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miszcz.ZWIKZG\Desktop\Moje dokumenty\JA\1. INWESTYCJE - ROBOTY, PRZETARGI\2019 r\LABORATORIUM\"/>
    </mc:Choice>
  </mc:AlternateContent>
  <bookViews>
    <workbookView xWindow="0" yWindow="0" windowWidth="24450" windowHeight="118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11" i="1" l="1"/>
  <c r="F206" i="1"/>
  <c r="F202" i="1"/>
  <c r="F195" i="1"/>
  <c r="F196" i="1"/>
  <c r="F194" i="1"/>
  <c r="F185" i="1"/>
  <c r="F186" i="1"/>
  <c r="F187" i="1"/>
  <c r="F188" i="1"/>
  <c r="F189" i="1"/>
  <c r="F184" i="1"/>
  <c r="F177" i="1"/>
  <c r="F178" i="1"/>
  <c r="F179" i="1"/>
  <c r="F176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55" i="1"/>
  <c r="F149" i="1"/>
  <c r="F150" i="1"/>
  <c r="F148" i="1"/>
  <c r="F143" i="1"/>
  <c r="F137" i="1"/>
  <c r="F13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06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78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4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6" i="1"/>
</calcChain>
</file>

<file path=xl/sharedStrings.xml><?xml version="1.0" encoding="utf-8"?>
<sst xmlns="http://schemas.openxmlformats.org/spreadsheetml/2006/main" count="586" uniqueCount="354">
  <si>
    <t>KOSZTORYS OFERTOWY</t>
  </si>
  <si>
    <t>Lp.</t>
  </si>
  <si>
    <t>4.2</t>
  </si>
  <si>
    <t>114 d.4.2</t>
  </si>
  <si>
    <t>115 d.4.2</t>
  </si>
  <si>
    <t>Opis</t>
  </si>
  <si>
    <t>Próby szczelności, pomiary, uruchomienie instalacji wentylac</t>
  </si>
  <si>
    <t>Uruchomienie i regulacja układów nawiewno-wywiewnych, próby, pomiary, dokumentacja pomiarowa</t>
  </si>
  <si>
    <t>Uruchomienie central wentylacyjnych</t>
  </si>
  <si>
    <t>Jedn. miary</t>
  </si>
  <si>
    <t>i mechanicznej</t>
  </si>
  <si>
    <t>kpi.</t>
  </si>
  <si>
    <t>Ilość</t>
  </si>
  <si>
    <t>Cena zł</t>
  </si>
  <si>
    <t>Wartość zł (4x5)</t>
  </si>
  <si>
    <t>4.3</t>
  </si>
  <si>
    <t>4.3.1</t>
  </si>
  <si>
    <t>116 d.4.3. 1</t>
  </si>
  <si>
    <t>Instalacja klimatyzacji</t>
  </si>
  <si>
    <t>Dostawa urządzeń</t>
  </si>
  <si>
    <t>Dostawa urządzeń systemu VRV Układ 1: Jednostka zewnętrzna U8LE1EB 9,16 kW, JEDNOSTKI WEWNĘTRZNE: S-45MY2E5A-SZT 3, S-36MY2E5A- SZT 2,S-28MY2E5A- SZT 1 .S-22MY2E5A-SZT 1 TRÓJNIKI INSTALACYJNY - 6 SZT, Sterowniki bezprzewodowe )</t>
  </si>
  <si>
    <t>LP-</t>
  </si>
  <si>
    <t>4.3.2</t>
  </si>
  <si>
    <t>117 d.4.3. 2</t>
  </si>
  <si>
    <t>118 d.4.3. 2</t>
  </si>
  <si>
    <t>119 d.4.3. 2</t>
  </si>
  <si>
    <t>Montaż urządzeń klimatyzacyjnych</t>
  </si>
  <si>
    <t>Montaż jednostki zewnętrznej o masie ~150 kg</t>
  </si>
  <si>
    <t>Montaż jednostki wewnętrznej kasetonowej (wraz z konstrukcją wsporczą zabezpieczoną antykorozyjnie)-</t>
  </si>
  <si>
    <t>Koszty jednorazowe sprzętu-żurawia samochodowego</t>
  </si>
  <si>
    <t>szt.</t>
  </si>
  <si>
    <t>1.000</t>
  </si>
  <si>
    <t>4.3.3</t>
  </si>
  <si>
    <t>120 d.4.3. 3</t>
  </si>
  <si>
    <t>121 d.4.3. 3</t>
  </si>
  <si>
    <t>122 d.4.3. 3</t>
  </si>
  <si>
    <t>123 d.4.3. 3</t>
  </si>
  <si>
    <t>124 d.4.3. 3</t>
  </si>
  <si>
    <t>125 d.4.3. 3</t>
  </si>
  <si>
    <t>126 d.4.3. 3</t>
  </si>
  <si>
    <t>127 d.4.3. 3</t>
  </si>
  <si>
    <t>128 d.4.3. 3</t>
  </si>
  <si>
    <t>129 d.4.3. 3</t>
  </si>
  <si>
    <t>130 d.4.3. 3</t>
  </si>
  <si>
    <t>131 d.4.3. 3</t>
  </si>
  <si>
    <t>132 d.4.3. 3</t>
  </si>
  <si>
    <t>133 d.4.3. 3</t>
  </si>
  <si>
    <t>134 d.4.3. 3</t>
  </si>
  <si>
    <t>135 d.4.3. 3</t>
  </si>
  <si>
    <t>136 d.4.3. 3</t>
  </si>
  <si>
    <t>Rurociągi instalacji obiegu freonu</t>
  </si>
  <si>
    <t>Rurociągi gazowe miedziane lutowane o śr. zew. 1/4" (6.35 mm) n ścianach w budynkach niemieszkalnych (lutowanie twarde)</t>
  </si>
  <si>
    <t>Rurociągi gazowe miedziane lutowane o śr. zew. 3/8" (9,52) na ścianach w budynkach niemieszkalnych (lutowanie twarde)</t>
  </si>
  <si>
    <t>Rurociągi gazowe miedziane lutowane o śr. zew. 1/2" (12,7 mm) n ścianach w budynkach niemieszkalnych (lutowanie twarde)</t>
  </si>
  <si>
    <t>Rurociągi gazowe miedziane lutowane o śr. zew. 5/8" (15,9 mm) n ścianach w budynkach niemieszkalnych (lutowanie twarde)</t>
  </si>
  <si>
    <t>Rurociągi gazowe miedziane lutowane o śr. zew. 3/4" (19,10 mm) na ścianach w budynkach niemieszkalnych (lutowanie twarde)</t>
  </si>
  <si>
    <t>Izolacja rurociągów śr. 6,4 mm otulinami kauczukowymi -jednowa stwowymi gr. 9 mm</t>
  </si>
  <si>
    <t>Izolacja rurociągów śr. 9,52 mm otulinami kauczukowymi - jednowarstwowy- mi gr.9 mm</t>
  </si>
  <si>
    <t>Izolacja rurociągów śr. 12,7 mm otulinami kauczukowymi - jednowarstwowy- mi gr. 13 mm</t>
  </si>
  <si>
    <t>Izolacja rurociągów śr. 15,9 mm otulinami kauczukowymi, grubość izolacji 13,0 mm</t>
  </si>
  <si>
    <t>Izolacja rurociągów śr. 19,1 mm otulinami kauczukowymi, grubość izolacji 13 mm</t>
  </si>
  <si>
    <t>Płaszcze ochronne z blachy aluminiowej -rurociągi o śr.zew. do 55 mm - po- wierzchnia izolacji do 10 m2, rurociągi prowadzone na z&lt; wnatrz</t>
  </si>
  <si>
    <t>Elementy pomocnicze konstrukcji wsporczej izolacji - listwy nośne blachy - powierzchnia izolacji do 10 m2</t>
  </si>
  <si>
    <t>Połączenia lutem złączy rur miedzianych i stalowych w instalacji obiegu freonu o śr. 6,35 mm</t>
  </si>
  <si>
    <t>Połączenia lutem złączy rur miedzianych i stalowych w instalacji obiegu freonu o śr. 9,52 mm</t>
  </si>
  <si>
    <t>Połączenia lutem złączy rur miedzianych i stalowych w instalacji obiegu freonu o śr. 12,70 mm</t>
  </si>
  <si>
    <t>Połączenia lutem złączy rur miedzianych i stalowych w instalacji obiegu freonu o śr. 15,90 mm</t>
  </si>
  <si>
    <t>Połączenia lutem złączy rur miedzianych i stalowych w instalacji obiegu freonu o śr. 19,10 mm</t>
  </si>
  <si>
    <t>m</t>
  </si>
  <si>
    <r>
      <t>m</t>
    </r>
    <r>
      <rPr>
        <vertAlign val="superscript"/>
        <sz val="6.5"/>
        <rFont val="Arial"/>
        <family val="2"/>
        <charset val="238"/>
      </rPr>
      <t>2</t>
    </r>
  </si>
  <si>
    <t>4.3.4</t>
  </si>
  <si>
    <t>137 d.4.3. 4</t>
  </si>
  <si>
    <t>138 d.4.3. 4</t>
  </si>
  <si>
    <t>139 d.4.3. 4</t>
  </si>
  <si>
    <t>140 d.4.3. 4</t>
  </si>
  <si>
    <t>Próby szczelności, napełnienie i uruchomienie instalacii chłodniczej</t>
  </si>
  <si>
    <t>Przedmuchanie azotem urządzeń i instalacji chłodniczych freonowych o wy- dajności 60.0 tys.kcal/h</t>
  </si>
  <si>
    <t>Próba szczelności urządzeń i instalacji obiegu freonu itp. o wydajności 60.0 tys.kcal/h</t>
  </si>
  <si>
    <t>Napełnienie urządzeń i instalacji obiegu freonu i podobnych czynn ków czyn- nikiem chłodniczym - wydajność 60.0 tys.kcal/h</t>
  </si>
  <si>
    <t>Uruchomienie i uzyskanie niskich temperatur - wydajność 60.0 tys.kcal/h</t>
  </si>
  <si>
    <t>4.3.5</t>
  </si>
  <si>
    <t>141 d.4.3. 5</t>
  </si>
  <si>
    <t>142 d.4.3. 5</t>
  </si>
  <si>
    <t>143 d.4.3. 5</t>
  </si>
  <si>
    <t>144 d.4.3. 5</t>
  </si>
  <si>
    <t>145 d.4.3. 5</t>
  </si>
  <si>
    <t>146 d.4.3. 5</t>
  </si>
  <si>
    <t>Kanalizacja skroplin</t>
  </si>
  <si>
    <t>Rurociągi z tworzyw sztucznych (PP) o śr. zewnętrznej 20 mm o połączę- niach zgrzewanych, na ścianach w budynkach niemieszkalnych</t>
  </si>
  <si>
    <t>Rurociągi z tworzyw sztucznych (PP) o śr. zewnętrznej 25 mm o połączę- niach zgrzewanych, na ścianach w budynkach niemieszkalnych</t>
  </si>
  <si>
    <t>Dodatki za wykonanie podejść odpływowych (włączenie odpływu skroplin do jednostek wewnętrznych)</t>
  </si>
  <si>
    <t>Dodatki za podejścia odpływowe w rurociągach z tworzyw sztucznych o śr. zewnętrznej 32 mm -podłączenie instalacji skroplin nad syfonem umywalko- wym lub zlewozmywakowym (kształtki z przeć łużką chrom, do syfonu umy- wałkowego 11/4X32mm z króćcem podłączeniowym do skroplin + redukcia PP32/25)</t>
  </si>
  <si>
    <t>Wpięcie ruroc. skroplin do rury spustowej- wykonanie z drabin przf stawnych</t>
  </si>
  <si>
    <t>Blokada antyzapachowa-syfon na odpływie skroplin z jednostki wewnętrz- nej klimatyzatora (przy wpięciu do rury spustowej)</t>
  </si>
  <si>
    <t>podej.</t>
  </si>
  <si>
    <t>szt. -</t>
  </si>
  <si>
    <t>miejsc.</t>
  </si>
  <si>
    <t>4.3.6</t>
  </si>
  <si>
    <t>147 d.4.3. 6</t>
  </si>
  <si>
    <t>148 d.4.3. 6</t>
  </si>
  <si>
    <t>149 d.4.3. 6</t>
  </si>
  <si>
    <t>Przebicia, uszczelnienie przejść</t>
  </si>
  <si>
    <t>Zabezpieczenia przejść w przegrodach oddzielenia pożarowego, masa pęcznięjącą</t>
  </si>
  <si>
    <t>Wiercenie otworów o głębokości do 40 cm śr. do 80 mm techniką diamento- wą w cegle - roboty z rusztowania lub pomostu</t>
  </si>
  <si>
    <t>Wiercenie otworów o głębokości do 40 cm śr. do 150 mm techniką diamen- tową w cegle - roboty z rusztowania lub pomostu</t>
  </si>
  <si>
    <t>cm</t>
  </si>
  <si>
    <t>ilość</t>
  </si>
  <si>
    <t>5.1</t>
  </si>
  <si>
    <t>150 d.5.1</t>
  </si>
  <si>
    <t>Demontaż wewnetrznei instalacji</t>
  </si>
  <si>
    <t>Demontaż instalacji wodociągowej</t>
  </si>
  <si>
    <t>Demontaż instalacji wodociągowej</t>
  </si>
  <si>
    <t>151 d.5.2</t>
  </si>
  <si>
    <t>Demontaż instalacji kanalizacii sanitarnei</t>
  </si>
  <si>
    <t>Demontaż instalacji kanalizacji sanitarnej</t>
  </si>
  <si>
    <t>5.3</t>
  </si>
  <si>
    <t>152 d.5.3</t>
  </si>
  <si>
    <t>Demontaż instalacji c.o.</t>
  </si>
  <si>
    <t>Demontaż instalacji c.o.</t>
  </si>
  <si>
    <t>Cena zl</t>
  </si>
  <si>
    <r>
      <t xml:space="preserve">Wartość </t>
    </r>
    <r>
      <rPr>
        <sz val="6.5"/>
        <rFont val="Arial"/>
        <family val="2"/>
        <charset val="238"/>
      </rPr>
      <t xml:space="preserve">zł </t>
    </r>
    <r>
      <rPr>
        <b/>
        <sz val="6.5"/>
        <rFont val="Arial"/>
        <family val="2"/>
        <charset val="238"/>
      </rPr>
      <t>(4x5)</t>
    </r>
  </si>
  <si>
    <t>Centralne Ujecie Wody w Zielonei Górze - Zawadzie, dz. nr 1210/1</t>
  </si>
  <si>
    <t>Wewnętrzna instalacja wodociągowa</t>
  </si>
  <si>
    <t>1 d.1</t>
  </si>
  <si>
    <t>Rurociągi z rur warstwowych PE-Xc/AI/PE o śr. zewn. 16 mm</t>
  </si>
  <si>
    <t>2 d.1</t>
  </si>
  <si>
    <t>Rurociągi z rur wielowarstwowych PE-Xc/AI/PE o śr. zewn. 20 mm</t>
  </si>
  <si>
    <t>3 d.1</t>
  </si>
  <si>
    <t>Rurociągi z rur wielowarstwowych PE-Xc/AI/PE o śr. zewn. 25 mm</t>
  </si>
  <si>
    <t>4 d.1</t>
  </si>
  <si>
    <t>Rurociągi z rur wielowarstwowych PE-Xc/AL/PE o śr. zewn. 32 mn</t>
  </si>
  <si>
    <t>5 d.1</t>
  </si>
  <si>
    <t>Rurociągi z rur wielowarstwowych PE-Xc/AL/PE o śr. zewn. 50 mn</t>
  </si>
  <si>
    <t>6 d.1</t>
  </si>
  <si>
    <t>Łączniki o śr. 20 mm</t>
  </si>
  <si>
    <t>7 d.1</t>
  </si>
  <si>
    <t>Łączniki o śr. 25 mm</t>
  </si>
  <si>
    <t>8 d.1</t>
  </si>
  <si>
    <t>Łączniki o śr. 32 mm</t>
  </si>
  <si>
    <t>9 d.1</t>
  </si>
  <si>
    <t>Łączniki o śr. 50 mm</t>
  </si>
  <si>
    <t>10 d.1</t>
  </si>
  <si>
    <t>Próba szczelności instalacji wodociągowych z rur z tworzyw sztuca nych - próba zasadnicza (pulsacyina)</t>
  </si>
  <si>
    <t>prob.</t>
  </si>
  <si>
    <t>11 d.1</t>
  </si>
  <si>
    <t>Próba szczelności instalacji wodociągowych z rur z tworzyw sztuca nych - dodatek w budynkach mieszkalnych (rurociąg o śr. do 63 mm)</t>
  </si>
  <si>
    <t>12 d.1</t>
  </si>
  <si>
    <t>Dezynfekcja rurociągów sieci wodociągowych o śr.nominalnej do 150 mm z badaniem próbek wody</t>
  </si>
  <si>
    <t>13 d.1</t>
  </si>
  <si>
    <t>Płukanie instalacji wodociągowej w budynkach niemieszkalnych</t>
  </si>
  <si>
    <t>14 d.1</t>
  </si>
  <si>
    <t>Izolacja rurociągów śr. 18 mm otulinami Thermaflex FRZ - jednowarstwowymi qr. 9 mm (E)</t>
  </si>
  <si>
    <t>15 d.1</t>
  </si>
  <si>
    <t>Izolacja rurociągów śr. 23x9 mm otulinami Thermaflex FRZ - jedno warstwowymi qr. 9 mm (E)</t>
  </si>
  <si>
    <t>16 d.1</t>
  </si>
  <si>
    <t>Izolacja rurociągów śr. 28 mm otulinami Thermaflex FRZ - jednowarstwowymi qr. 9 mm (E)</t>
  </si>
  <si>
    <t>17 d.1</t>
  </si>
  <si>
    <t>Izolacja rurociągów śr. 35 mm otulinami Thermaflex FRZ - jednowarstwowymi qr. 9 mm (E)</t>
  </si>
  <si>
    <t>18 d.1</t>
  </si>
  <si>
    <t>Izolacja rurociągów śr. 18 mm otulinami Thermaflex FRZ - jednowarstwowymi qr. 20 mm (N)</t>
  </si>
  <si>
    <t>19 d.1</t>
  </si>
  <si>
    <t>Izolacja rurociągów śr. 25 mm otulinami Thermaflex FRZ - jednowarstwowymi qr. 20 mm (N)</t>
  </si>
  <si>
    <t>20 d.1</t>
  </si>
  <si>
    <t>Dodatki za podejścia dopływowe w rurociągach z tworzyw sztucznych do zaworów czerpalnych, baterii, mieszaczy, dygestoriów. o połączeniu sztywnym o śr. zewnetrznei 20 mm</t>
  </si>
  <si>
    <t>21 d.1</t>
  </si>
  <si>
    <t>Wykucie, zamurowanie i otynkowanie bruzd w ścianach z cegły na zaprawie cementowej</t>
  </si>
  <si>
    <r>
      <t>m</t>
    </r>
    <r>
      <rPr>
        <vertAlign val="superscript"/>
        <sz val="6.5"/>
        <rFont val="Arial"/>
        <family val="2"/>
        <charset val="238"/>
      </rPr>
      <t>3</t>
    </r>
  </si>
  <si>
    <t>22 d.1</t>
  </si>
  <si>
    <t>Zestaw hydroforowy 1-pompowy SiBoost Smart Helix VE 1003, 40 V</t>
  </si>
  <si>
    <t>23 d.1</t>
  </si>
  <si>
    <t>Dodatki za wykonanie obustronnych podejść do zestawu hydroforc weqo o śr. nominalnei 50 mm w rurociaqach z tworzyw sztucznych</t>
  </si>
  <si>
    <t>24 d.1</t>
  </si>
  <si>
    <t>Podgrzewacz wody EPO D-6 Amicus 6kW, 400 V</t>
  </si>
  <si>
    <t>25 d.1</t>
  </si>
  <si>
    <t>Podgrzewacz wody PPE2-18LCD,18kW, 400 V</t>
  </si>
  <si>
    <t>26 d.1</t>
  </si>
  <si>
    <t>Filtry do wody; śr. nominalna przyłączy 1/2"</t>
  </si>
  <si>
    <t>27 d.1</t>
  </si>
  <si>
    <t>Zawory kulowe o śr. nominalnej 15 mm</t>
  </si>
  <si>
    <t>28 d.1</t>
  </si>
  <si>
    <t>Zawory kulowe o śr. nominalnej 20 mm</t>
  </si>
  <si>
    <t>29 d.1</t>
  </si>
  <si>
    <t>Zawory czerpalne o śr. nominalnej 20 mm</t>
  </si>
  <si>
    <t>30 d.1</t>
  </si>
  <si>
    <t>Zawory o śr. nominalnej 15 mm, do płuczku, pisuaru, umywalki</t>
  </si>
  <si>
    <t>31 d.1</t>
  </si>
  <si>
    <t>Baterie umywalkowe jednouchwytowe stojące o śr. nominalnej 15 mm</t>
  </si>
  <si>
    <t>32 d.1</t>
  </si>
  <si>
    <t>Baterie zmywakowe stojące o śr. nominalnej 15 mm</t>
  </si>
  <si>
    <t>33 d.1</t>
  </si>
  <si>
    <t>Baterie natryskowe z natryskiem przesuwnym o śr.nominalnej 15 mm</t>
  </si>
  <si>
    <t>Lp-</t>
  </si>
  <si>
    <t>Wewnętrzna instalacja kanalizacji sanitarnej</t>
  </si>
  <si>
    <t>34 d.2</t>
  </si>
  <si>
    <t>Wykopy wąskoprzestrzenne nieumocnione o szerokości dna do 1. m o głębokości do 1.0 m w gruncie suchym kat. I-II z zasypaniem wykopu ziemia z ukopu</t>
  </si>
  <si>
    <t>35 d.2</t>
  </si>
  <si>
    <t>Wywiezienie gruzu spryzmowanego samochodami skrzyniowymi n odleqłość do 1 km</t>
  </si>
  <si>
    <t>36 d.2</t>
  </si>
  <si>
    <t>Wywiezienie gruzu spryzmowanego samochodami skrzyniowymi -za każdy następny 1 km</t>
  </si>
  <si>
    <t>37 d.2</t>
  </si>
  <si>
    <t>Uzupełnienie niezbrojonych ław i stop fundamentowych z betonu monolitvczneqo</t>
  </si>
  <si>
    <t>38 d.2</t>
  </si>
  <si>
    <t>Rurociągi żeliwne kanalizacyjne o śr. 150 mm w gotowych wykopach, wewnątrz budynków uszczelnione zaprawą cementowa</t>
  </si>
  <si>
    <t>39 d.2</t>
  </si>
  <si>
    <t>Rurociągi z PVC kanalizacyjne o śr. 160 mm w gotowych wykopach, wewnątrz budynków o połączeniach wciskowych</t>
  </si>
  <si>
    <t>40 d.2</t>
  </si>
  <si>
    <t>Rurociągi z PVC kanalizacyjne o śr. 110 mm w gotowych wykopach, wewnątrz budynków o połączeniach wciskowych</t>
  </si>
  <si>
    <t>41 d.2</t>
  </si>
  <si>
    <t>Rurociągi z PVC kanalizacyjne o śr. 75 mm w gotowych wykopach wewnątrz budynków o połączeniach wciskowych</t>
  </si>
  <si>
    <t>42 d.2</t>
  </si>
  <si>
    <t>Rurociągi kanalizacyjne z PVC o śr. 110 mm na ścianach w budyń kach mieszkalnych o połączeniach wciskowych</t>
  </si>
  <si>
    <t>43 d.2</t>
  </si>
  <si>
    <t>Rurociągi kanalizacyjne z PVC o śr. 75 mm na ścianach w budynkach mieszkalnych o połączeniach wciskowych</t>
  </si>
  <si>
    <t>44 d.2</t>
  </si>
  <si>
    <t>Wstawienie trójnika z PCW o śr. 150 mm uszczelnianego pierścieniami qumowymi na ścianie</t>
  </si>
  <si>
    <t>45 d.2</t>
  </si>
  <si>
    <t>Czyszczaki z PVC kanalizacyjne o śr. 160 mm o połączeniach wciskowych</t>
  </si>
  <si>
    <t>46 d.2</t>
  </si>
  <si>
    <t>Czyszczaki z PVC kanalizacyjne o śr. 110 mm o połączeniach wciskowych</t>
  </si>
  <si>
    <t>47 d.2</t>
  </si>
  <si>
    <t>Drzwiczki rewizyjne o wymiarach 200 x 250 mm</t>
  </si>
  <si>
    <t>48 d.2</t>
  </si>
  <si>
    <t>Rury wywiewne z PVC o połączeniu wciskowym o śr. 75 mm</t>
  </si>
  <si>
    <t>49 d.2</t>
  </si>
  <si>
    <t>Rurociągi kanalizacyjne z PVC o śr. 50 mm na ścianach w budynkach niemieszkalnych o połączeniach wciskowych</t>
  </si>
  <si>
    <t>50 d.2</t>
  </si>
  <si>
    <t>Zlewozmywaki żeliwne, z blachy lub z tworzywa sztucznego na szafce</t>
  </si>
  <si>
    <t>51 d.2</t>
  </si>
  <si>
    <t>Komora gospodarcza ścienna</t>
  </si>
  <si>
    <t>52 d.2</t>
  </si>
  <si>
    <t>Umywalki pojedyncze porcelanowe z syfonem gruszkowym</t>
  </si>
  <si>
    <t>53 d.2</t>
  </si>
  <si>
    <t>Postument porcelanowy do umywalek</t>
  </si>
  <si>
    <t>54 d.2</t>
  </si>
  <si>
    <t>Ustępy z płuczką ustępową typu "kompakt"</t>
  </si>
  <si>
    <t>55 d.2</t>
  </si>
  <si>
    <t>Brodziki natryskowe 40x90x90 cm</t>
  </si>
  <si>
    <t>56 d.2</t>
  </si>
  <si>
    <t>Kabina 2-śc. szklana 185x90x90 cm</t>
  </si>
  <si>
    <t>57 d.2</t>
  </si>
  <si>
    <t>Syfony podwójne z tworzywa sztucznego o śr. 50 mm</t>
  </si>
  <si>
    <t>58 d.2</t>
  </si>
  <si>
    <t>Syfony pojedyncze z tworzywa sztucznego o śr. 50 mm</t>
  </si>
  <si>
    <t>59 d.2</t>
  </si>
  <si>
    <t>Syfony brodzikowy z tworzywa sztucznego o śr. 50 mm</t>
  </si>
  <si>
    <t>60 d.2</t>
  </si>
  <si>
    <t>Wpusty podłogowe o śr. 50 mm</t>
  </si>
  <si>
    <t>61 d.2</t>
  </si>
  <si>
    <t>Zawory napowietrzające o śr. 75 mm</t>
  </si>
  <si>
    <t>62 d.2</t>
  </si>
  <si>
    <t>Dodatki za wykonanie podejść odpływowych z PVC o śr. 50 mm o połączeniach wciskowych</t>
  </si>
  <si>
    <t>63 d.2</t>
  </si>
  <si>
    <t>Dodatki za wykonanie podejść odpływowych z PVC o śr. 110 mm połączeniach wciskowych</t>
  </si>
  <si>
    <t>64 d.2</t>
  </si>
  <si>
    <t>Wykucie, zamurowanie i otynkowanie bruzd w ścianach z cegły na zaprawie cementowei</t>
  </si>
  <si>
    <t>Wewnetrzna instalacja c.o.</t>
  </si>
  <si>
    <t>65 d.3</t>
  </si>
  <si>
    <t>66 d.3</t>
  </si>
  <si>
    <t>67 d.3</t>
  </si>
  <si>
    <t>68 d.3</t>
  </si>
  <si>
    <t>69 d.3</t>
  </si>
  <si>
    <t>Łączniki o śr. 16 mm</t>
  </si>
  <si>
    <t>70 d.3</t>
  </si>
  <si>
    <t>71 d.3</t>
  </si>
  <si>
    <t>72 d.3</t>
  </si>
  <si>
    <t>73 d.3</t>
  </si>
  <si>
    <t>74 d^3j</t>
  </si>
  <si>
    <t>Izolacja rurociągów śr. 22 mm otulinami Thermaflex FRZ - jednowarstwowymi qr. 20 mm (N)</t>
  </si>
  <si>
    <t>75 d.3</t>
  </si>
  <si>
    <t>Izolacja rurociągów śr. 28 mm otulinami Thermaflex FRZ - jednowarstwowymi qr. 20 mm (N)</t>
  </si>
  <si>
    <t>76 d.3</t>
  </si>
  <si>
    <t>Izolacja rurociągów śr.35 mm otulinami Thermaflex FRZ - jednowarstwowymi qr. 30 mm (S)</t>
  </si>
  <si>
    <t>77 d.3</t>
  </si>
  <si>
    <t>Próby szczelności instalacji c.o. z rur z tworzyw sztucznych - próbć zasadnicza (pulsacyjna)</t>
  </si>
  <si>
    <t>78 d.3</t>
  </si>
  <si>
    <t>79 d.3</t>
  </si>
  <si>
    <t>80 d.3</t>
  </si>
  <si>
    <t>Grzejniki stalowe dwupłytowe CV 21s/600x600</t>
  </si>
  <si>
    <t>81 d.3</t>
  </si>
  <si>
    <t>Grzejniki stalowe dwupłytowe CV 21s/600x700</t>
  </si>
  <si>
    <t>82 d.3</t>
  </si>
  <si>
    <t>Grzejniki stalowe dwupłytowe CV 21s/600x800</t>
  </si>
  <si>
    <t>83 d.3</t>
  </si>
  <si>
    <t>Grzejniki stalowe trzypłytowe CV33/600/1000 mm</t>
  </si>
  <si>
    <t>84 d.3</t>
  </si>
  <si>
    <t>Głowice termostatyczne o zakresie nastaw 6-28 st. C</t>
  </si>
  <si>
    <t>85 d.3</t>
  </si>
  <si>
    <t>Rury przyłączne z tworzyw sztucznych PEX o śr. zewn. 16 mm do qrzeiników</t>
  </si>
  <si>
    <t>86 d.3</t>
  </si>
  <si>
    <t>Zestaw przyłączeniowy do grzejników</t>
  </si>
  <si>
    <t>87 d.3</t>
  </si>
  <si>
    <t>Próby z dokonaniem regulacji instalacji centralnego ogrzewania (n porąco)</t>
  </si>
  <si>
    <t>urz.</t>
  </si>
  <si>
    <t>Instalacje wentylacji mechanicznej</t>
  </si>
  <si>
    <t>4.1</t>
  </si>
  <si>
    <t>Wentylacja mechaniczna</t>
  </si>
  <si>
    <t>88 d.4.1</t>
  </si>
  <si>
    <t>Dostawa i montaż centrali wentylacyjnej nawiewno-wywiewnej z odzyskiem ciepła z wymiennikiem przeciwprądowym, z nagrzewni elektryczną 15 kW , centrala dachowa typu VBW BD2 2600/1900 petna automatyka (lub równoważna)</t>
  </si>
  <si>
    <t>szt. :ą</t>
  </si>
  <si>
    <t>89 d.4.1</t>
  </si>
  <si>
    <t>Montaż elementów automatyki centrali wentylacyjnej</t>
  </si>
  <si>
    <t>ukł.</t>
  </si>
  <si>
    <t>90 d.4.1</t>
  </si>
  <si>
    <t>Montaż sterowników przewodowych z pracą próbną systemu - pró bami po- montażowymi</t>
  </si>
  <si>
    <t>91 d.4.1</t>
  </si>
  <si>
    <t>Kratki wentylacyjne STWS 100X100 SL/GA</t>
  </si>
  <si>
    <t>92 d.4.1</t>
  </si>
  <si>
    <t>Kratki wentylacyjne STWS 100X200 SL/GA</t>
  </si>
  <si>
    <t>93 d.4.1</t>
  </si>
  <si>
    <t>Kratki wentylacyjne STWS 150X200 SL/GA</t>
  </si>
  <si>
    <t>94 d.4.1</t>
  </si>
  <si>
    <t>Kratki wentylacyjne STWS 200X200 SL/GA</t>
  </si>
  <si>
    <t>95 d.4.1</t>
  </si>
  <si>
    <t>Kratki wentylacyjne STWS 300X200 SL/GA</t>
  </si>
  <si>
    <t>96 d.4.1</t>
  </si>
  <si>
    <t>Kratki wentylacyjne STWS 400X200 SL/GA</t>
  </si>
  <si>
    <t>97 d.4.1</t>
  </si>
  <si>
    <t>Przewody wentylacyjne z blachy stalowej, kotowe, typ B/l o śr. do 200 mm - udział kształtek do 35 %</t>
  </si>
  <si>
    <r>
      <t>m</t>
    </r>
    <r>
      <rPr>
        <vertAlign val="superscript"/>
        <sz val="6.5"/>
        <rFont val="Arial"/>
        <family val="2"/>
        <charset val="238"/>
      </rPr>
      <t>2</t>
    </r>
  </si>
  <si>
    <t>98 d.4.1</t>
  </si>
  <si>
    <t>Przewody wentylacyjne z blachy stalowej, prostokątne, typ A/l o o, wodzie do 600 mm łączone profilami kołnierzowo-nasuwkowymi -udział kształtek do 65 %</t>
  </si>
  <si>
    <t>99 d.4.1</t>
  </si>
  <si>
    <t>Izolacja kanałów wentylacyjnych i klimatyzacyjnych o przekroju prostokątnym matą lamelową ALU LAMELLA MAT firmy ROCK-WOOL mocowaną na szpilki zgrzewane - udział kształtek do 65%; obwód kanałów do 3000 mm</t>
  </si>
  <si>
    <r>
      <t>m</t>
    </r>
    <r>
      <rPr>
        <vertAlign val="superscript"/>
        <sz val="6.5"/>
        <rFont val="Arial"/>
        <family val="2"/>
        <charset val="238"/>
      </rPr>
      <t>2</t>
    </r>
    <r>
      <rPr>
        <sz val="6.5"/>
        <rFont val="Arial"/>
        <family val="2"/>
        <charset val="238"/>
      </rPr>
      <t xml:space="preserve"> izolacji</t>
    </r>
  </si>
  <si>
    <t>100 d.4.1</t>
  </si>
  <si>
    <t>101 d.4.1</t>
  </si>
  <si>
    <t>Płaszcze ochronne z blachy ocynkowanej</t>
  </si>
  <si>
    <t>102 d.4.1</t>
  </si>
  <si>
    <t>Montaż wsporników w systemie np. Big Foot dla centrali wentylach nei o masie ~do 250 kq/szt</t>
  </si>
  <si>
    <t>103 d.4.1</t>
  </si>
  <si>
    <t>104 d.4.1</t>
  </si>
  <si>
    <t>Przepustnice jednopłaszczyznowe stalowe prostokątne, typ A do przewodów o obwodzie do 1200 mm</t>
  </si>
  <si>
    <t>105 d.4.1</t>
  </si>
  <si>
    <t>Przepustnice jednopłaszczyznowe stalowe prostokątne, typ A do przewodów o obwodzie do 1600 mm</t>
  </si>
  <si>
    <t>106 d.4.1</t>
  </si>
  <si>
    <t>Podstawy dachowe stalowe kołowe typ B/ll o śr. do 250 mm, w układach kanałowych</t>
  </si>
  <si>
    <t>107 d.4.1</t>
  </si>
  <si>
    <t>Cokoły dachowe stalowe kołowe typ B/ll o śr. do 250 mm, w układach kanałowych</t>
  </si>
  <si>
    <t>108 d.4.1</t>
  </si>
  <si>
    <t>Wentylatory RF/4-200S</t>
  </si>
  <si>
    <t>109 d.4.1</t>
  </si>
  <si>
    <t>Wentylatory CRDV-R 200/200/1400T EX</t>
  </si>
  <si>
    <t>110 d.4.1</t>
  </si>
  <si>
    <t>Przewody wentylacyjne z blachy nierdzewnej, kołowe, typ S(Spiro; śr. do 200 mm - udział kształtek do 55 %</t>
  </si>
  <si>
    <t>111 d.4.1</t>
  </si>
  <si>
    <t>Montaż i podłączenie Dygestorium (Dygestorium po stronie inwestora)</t>
  </si>
  <si>
    <t>112 d.4.1</t>
  </si>
  <si>
    <t>Przebicie w dachu otworów o powierzchni do 0.1 m2 - konstrukcja stropu żelbetowa - qrubość stropu 100 mm</t>
  </si>
  <si>
    <t>otw.</t>
  </si>
  <si>
    <t>113 d.4.1</t>
  </si>
  <si>
    <t>Rusztowania ramowe warszawskie jednokolumnowe wysokość do m</t>
  </si>
  <si>
    <t>kol.</t>
  </si>
  <si>
    <t>RAZEM:</t>
  </si>
  <si>
    <t>RAZEM KOSZTORYS: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</si>
</sst>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  <charset val="238"/>
    </font>
    <font>
      <b/>
      <sz val="6.5"/>
      <name val="Arial"/>
      <family val="2"/>
      <charset val="238"/>
    </font>
    <font>
      <sz val="6.5"/>
      <name val="Arial"/>
      <family val="2"/>
      <charset val="238"/>
    </font>
    <font>
      <vertAlign val="superscript"/>
      <sz val="6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6.5"/>
      <name val="Arial"/>
      <family val="2"/>
      <charset val="238"/>
    </font>
    <font>
      <sz val="6.5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58"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wrapText="1"/>
    </xf>
    <xf numFmtId="1" fontId="2" fillId="0" borderId="1" xfId="0" applyNumberFormat="1" applyFont="1" applyFill="1" applyBorder="1" applyAlignment="1" applyProtection="1">
      <alignment horizontal="justify"/>
    </xf>
    <xf numFmtId="1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justify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justify" wrapTex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justify" vertical="top" wrapText="1"/>
    </xf>
    <xf numFmtId="0" fontId="3" fillId="0" borderId="1" xfId="0" applyNumberFormat="1" applyFont="1" applyFill="1" applyBorder="1" applyAlignment="1" applyProtection="1">
      <alignment horizontal="justify" vertical="top"/>
    </xf>
    <xf numFmtId="1" fontId="2" fillId="0" borderId="1" xfId="0" applyNumberFormat="1" applyFont="1" applyFill="1" applyBorder="1" applyAlignment="1" applyProtection="1">
      <alignment horizontal="left" indent="1"/>
    </xf>
    <xf numFmtId="0" fontId="2" fillId="0" borderId="1" xfId="0" applyNumberFormat="1" applyFont="1" applyFill="1" applyBorder="1" applyAlignment="1" applyProtection="1">
      <alignment horizontal="left" indent="1"/>
    </xf>
    <xf numFmtId="0" fontId="2" fillId="0" borderId="1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 wrapText="1"/>
    </xf>
    <xf numFmtId="1" fontId="2" fillId="0" borderId="1" xfId="0" applyNumberFormat="1" applyFont="1" applyFill="1" applyBorder="1" applyAlignment="1" applyProtection="1">
      <alignment horizontal="right" vertical="top"/>
    </xf>
    <xf numFmtId="1" fontId="2" fillId="0" borderId="1" xfId="0" applyNumberFormat="1" applyFont="1" applyFill="1" applyBorder="1" applyAlignment="1" applyProtection="1">
      <alignment horizontal="center" vertical="top"/>
    </xf>
    <xf numFmtId="1" fontId="2" fillId="0" borderId="1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justify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left" indent="1"/>
    </xf>
    <xf numFmtId="1" fontId="8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left" vertical="top" indent="1"/>
    </xf>
    <xf numFmtId="1" fontId="8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Fill="1" applyBorder="1" applyAlignment="1" applyProtection="1">
      <alignment horizontal="right" wrapText="1"/>
    </xf>
    <xf numFmtId="0" fontId="9" fillId="0" borderId="1" xfId="0" applyNumberFormat="1" applyFont="1" applyFill="1" applyBorder="1" applyAlignment="1" applyProtection="1">
      <alignment horizontal="left" vertical="top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right" vertical="top" wrapText="1"/>
    </xf>
    <xf numFmtId="0" fontId="9" fillId="0" borderId="1" xfId="0" applyNumberFormat="1" applyFont="1" applyFill="1" applyBorder="1" applyAlignment="1" applyProtection="1">
      <alignment horizontal="justify" vertical="top"/>
    </xf>
    <xf numFmtId="0" fontId="9" fillId="0" borderId="1" xfId="0" applyNumberFormat="1" applyFont="1" applyFill="1" applyBorder="1" applyAlignment="1" applyProtection="1">
      <alignment horizontal="justify" wrapText="1"/>
    </xf>
    <xf numFmtId="1" fontId="8" fillId="0" borderId="1" xfId="0" applyNumberFormat="1" applyFont="1" applyFill="1" applyBorder="1" applyAlignment="1" applyProtection="1">
      <alignment horizontal="justify"/>
    </xf>
    <xf numFmtId="0" fontId="8" fillId="0" borderId="1" xfId="0" applyNumberFormat="1" applyFont="1" applyFill="1" applyBorder="1" applyAlignment="1" applyProtection="1">
      <alignment horizontal="justify"/>
    </xf>
    <xf numFmtId="0" fontId="9" fillId="0" borderId="1" xfId="0" applyNumberFormat="1" applyFont="1" applyFill="1" applyBorder="1" applyAlignment="1" applyProtection="1">
      <alignment horizontal="justify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4" fontId="9" fillId="0" borderId="1" xfId="0" applyNumberFormat="1" applyFont="1" applyFill="1" applyBorder="1" applyAlignment="1" applyProtection="1">
      <alignment horizontal="right" vertical="top"/>
    </xf>
    <xf numFmtId="4" fontId="3" fillId="0" borderId="1" xfId="0" applyNumberFormat="1" applyFont="1" applyFill="1" applyBorder="1" applyAlignment="1" applyProtection="1">
      <alignment horizontal="right" vertical="top"/>
    </xf>
    <xf numFmtId="0" fontId="8" fillId="0" borderId="2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justify" wrapText="1"/>
    </xf>
    <xf numFmtId="0" fontId="2" fillId="0" borderId="1" xfId="0" applyNumberFormat="1" applyFont="1" applyFill="1" applyBorder="1" applyAlignment="1" applyProtection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abSelected="1" topLeftCell="A205" zoomScaleNormal="100" workbookViewId="0">
      <selection activeCell="B232" sqref="B232"/>
    </sheetView>
  </sheetViews>
  <sheetFormatPr defaultRowHeight="12.75" x14ac:dyDescent="0.2"/>
  <cols>
    <col min="1" max="1" width="7.5703125" customWidth="1"/>
    <col min="2" max="2" width="43.5703125" customWidth="1"/>
    <col min="3" max="3" width="8.85546875" customWidth="1"/>
    <col min="4" max="4" width="8" customWidth="1"/>
    <col min="5" max="5" width="9.140625" customWidth="1"/>
    <col min="6" max="6" width="10.85546875" customWidth="1"/>
  </cols>
  <sheetData>
    <row r="1" spans="1:6" s="25" customFormat="1" x14ac:dyDescent="0.2">
      <c r="A1" s="27" t="s">
        <v>0</v>
      </c>
    </row>
    <row r="2" spans="1:6" s="25" customFormat="1" ht="18.75" x14ac:dyDescent="0.2">
      <c r="A2" s="28" t="s">
        <v>1</v>
      </c>
      <c r="B2" s="28" t="s">
        <v>5</v>
      </c>
      <c r="C2" s="28" t="s">
        <v>9</v>
      </c>
      <c r="D2" s="28" t="s">
        <v>12</v>
      </c>
      <c r="E2" s="29" t="s">
        <v>13</v>
      </c>
      <c r="F2" s="29" t="s">
        <v>120</v>
      </c>
    </row>
    <row r="3" spans="1:6" s="25" customFormat="1" x14ac:dyDescent="0.15">
      <c r="A3" s="30">
        <v>1</v>
      </c>
      <c r="B3" s="31">
        <v>2</v>
      </c>
      <c r="C3" s="31">
        <v>3</v>
      </c>
      <c r="D3" s="31">
        <v>4</v>
      </c>
      <c r="E3" s="31">
        <v>5</v>
      </c>
      <c r="F3" s="31">
        <v>6</v>
      </c>
    </row>
    <row r="4" spans="1:6" s="25" customFormat="1" x14ac:dyDescent="0.15">
      <c r="A4" s="46" t="s">
        <v>121</v>
      </c>
      <c r="B4" s="47"/>
      <c r="C4" s="47"/>
      <c r="D4" s="47"/>
      <c r="E4" s="48"/>
      <c r="F4" s="32"/>
    </row>
    <row r="5" spans="1:6" s="25" customFormat="1" x14ac:dyDescent="0.15">
      <c r="A5" s="33">
        <v>1</v>
      </c>
      <c r="B5" s="46" t="s">
        <v>122</v>
      </c>
      <c r="C5" s="47"/>
      <c r="D5" s="47"/>
      <c r="E5" s="47"/>
      <c r="F5" s="48"/>
    </row>
    <row r="6" spans="1:6" s="25" customFormat="1" x14ac:dyDescent="0.2">
      <c r="A6" s="34" t="s">
        <v>123</v>
      </c>
      <c r="B6" s="35" t="s">
        <v>124</v>
      </c>
      <c r="C6" s="35" t="s">
        <v>68</v>
      </c>
      <c r="D6" s="44">
        <v>45</v>
      </c>
      <c r="E6" s="44">
        <v>0</v>
      </c>
      <c r="F6" s="44">
        <f>D6*E6</f>
        <v>0</v>
      </c>
    </row>
    <row r="7" spans="1:6" s="25" customFormat="1" x14ac:dyDescent="0.2">
      <c r="A7" s="34" t="s">
        <v>125</v>
      </c>
      <c r="B7" s="35" t="s">
        <v>126</v>
      </c>
      <c r="C7" s="35" t="s">
        <v>68</v>
      </c>
      <c r="D7" s="44">
        <v>31</v>
      </c>
      <c r="E7" s="44">
        <v>0</v>
      </c>
      <c r="F7" s="44">
        <f t="shared" ref="F7:F38" si="0">D7*E7</f>
        <v>0</v>
      </c>
    </row>
    <row r="8" spans="1:6" s="25" customFormat="1" x14ac:dyDescent="0.2">
      <c r="A8" s="34" t="s">
        <v>127</v>
      </c>
      <c r="B8" s="35" t="s">
        <v>128</v>
      </c>
      <c r="C8" s="35" t="s">
        <v>68</v>
      </c>
      <c r="D8" s="44">
        <v>34</v>
      </c>
      <c r="E8" s="44">
        <v>0</v>
      </c>
      <c r="F8" s="44">
        <f t="shared" si="0"/>
        <v>0</v>
      </c>
    </row>
    <row r="9" spans="1:6" s="25" customFormat="1" x14ac:dyDescent="0.2">
      <c r="A9" s="34" t="s">
        <v>129</v>
      </c>
      <c r="B9" s="35" t="s">
        <v>130</v>
      </c>
      <c r="C9" s="35" t="s">
        <v>68</v>
      </c>
      <c r="D9" s="44">
        <v>11</v>
      </c>
      <c r="E9" s="44">
        <v>0</v>
      </c>
      <c r="F9" s="44">
        <f t="shared" si="0"/>
        <v>0</v>
      </c>
    </row>
    <row r="10" spans="1:6" s="25" customFormat="1" x14ac:dyDescent="0.2">
      <c r="A10" s="34" t="s">
        <v>131</v>
      </c>
      <c r="B10" s="35" t="s">
        <v>132</v>
      </c>
      <c r="C10" s="35" t="s">
        <v>68</v>
      </c>
      <c r="D10" s="44">
        <v>8</v>
      </c>
      <c r="E10" s="44">
        <v>0</v>
      </c>
      <c r="F10" s="44">
        <f t="shared" si="0"/>
        <v>0</v>
      </c>
    </row>
    <row r="11" spans="1:6" s="25" customFormat="1" x14ac:dyDescent="0.2">
      <c r="A11" s="34" t="s">
        <v>133</v>
      </c>
      <c r="B11" s="35" t="s">
        <v>134</v>
      </c>
      <c r="C11" s="35" t="s">
        <v>30</v>
      </c>
      <c r="D11" s="44">
        <v>10</v>
      </c>
      <c r="E11" s="44">
        <v>0</v>
      </c>
      <c r="F11" s="44">
        <f t="shared" si="0"/>
        <v>0</v>
      </c>
    </row>
    <row r="12" spans="1:6" s="25" customFormat="1" x14ac:dyDescent="0.2">
      <c r="A12" s="34" t="s">
        <v>135</v>
      </c>
      <c r="B12" s="35" t="s">
        <v>136</v>
      </c>
      <c r="C12" s="35" t="s">
        <v>30</v>
      </c>
      <c r="D12" s="44">
        <v>1</v>
      </c>
      <c r="E12" s="44">
        <v>0</v>
      </c>
      <c r="F12" s="44">
        <f t="shared" si="0"/>
        <v>0</v>
      </c>
    </row>
    <row r="13" spans="1:6" s="25" customFormat="1" x14ac:dyDescent="0.2">
      <c r="A13" s="34" t="s">
        <v>137</v>
      </c>
      <c r="B13" s="35" t="s">
        <v>138</v>
      </c>
      <c r="C13" s="35" t="s">
        <v>30</v>
      </c>
      <c r="D13" s="44">
        <v>2</v>
      </c>
      <c r="E13" s="44">
        <v>0</v>
      </c>
      <c r="F13" s="44">
        <f t="shared" si="0"/>
        <v>0</v>
      </c>
    </row>
    <row r="14" spans="1:6" s="25" customFormat="1" x14ac:dyDescent="0.2">
      <c r="A14" s="34" t="s">
        <v>139</v>
      </c>
      <c r="B14" s="35" t="s">
        <v>140</v>
      </c>
      <c r="C14" s="35" t="s">
        <v>30</v>
      </c>
      <c r="D14" s="44">
        <v>2</v>
      </c>
      <c r="E14" s="44">
        <v>0</v>
      </c>
      <c r="F14" s="44">
        <f t="shared" si="0"/>
        <v>0</v>
      </c>
    </row>
    <row r="15" spans="1:6" s="25" customFormat="1" ht="19.5" x14ac:dyDescent="0.2">
      <c r="A15" s="34" t="s">
        <v>141</v>
      </c>
      <c r="B15" s="36" t="s">
        <v>142</v>
      </c>
      <c r="C15" s="35" t="s">
        <v>143</v>
      </c>
      <c r="D15" s="44">
        <v>1</v>
      </c>
      <c r="E15" s="44">
        <v>0</v>
      </c>
      <c r="F15" s="44">
        <f t="shared" si="0"/>
        <v>0</v>
      </c>
    </row>
    <row r="16" spans="1:6" s="25" customFormat="1" ht="19.5" x14ac:dyDescent="0.2">
      <c r="A16" s="37" t="s">
        <v>144</v>
      </c>
      <c r="B16" s="36" t="s">
        <v>145</v>
      </c>
      <c r="C16" s="35" t="s">
        <v>68</v>
      </c>
      <c r="D16" s="44">
        <v>129</v>
      </c>
      <c r="E16" s="44">
        <v>0</v>
      </c>
      <c r="F16" s="44">
        <f t="shared" si="0"/>
        <v>0</v>
      </c>
    </row>
    <row r="17" spans="1:6" s="25" customFormat="1" ht="19.5" x14ac:dyDescent="0.2">
      <c r="A17" s="34" t="s">
        <v>146</v>
      </c>
      <c r="B17" s="36" t="s">
        <v>147</v>
      </c>
      <c r="C17" s="35" t="s">
        <v>68</v>
      </c>
      <c r="D17" s="44">
        <v>129</v>
      </c>
      <c r="E17" s="44">
        <v>0</v>
      </c>
      <c r="F17" s="44">
        <f t="shared" si="0"/>
        <v>0</v>
      </c>
    </row>
    <row r="18" spans="1:6" s="25" customFormat="1" x14ac:dyDescent="0.2">
      <c r="A18" s="34" t="s">
        <v>148</v>
      </c>
      <c r="B18" s="35" t="s">
        <v>149</v>
      </c>
      <c r="C18" s="35" t="s">
        <v>68</v>
      </c>
      <c r="D18" s="44">
        <v>129</v>
      </c>
      <c r="E18" s="44">
        <v>0</v>
      </c>
      <c r="F18" s="44">
        <f t="shared" si="0"/>
        <v>0</v>
      </c>
    </row>
    <row r="19" spans="1:6" s="25" customFormat="1" ht="19.5" x14ac:dyDescent="0.2">
      <c r="A19" s="34" t="s">
        <v>150</v>
      </c>
      <c r="B19" s="36" t="s">
        <v>151</v>
      </c>
      <c r="C19" s="35" t="s">
        <v>68</v>
      </c>
      <c r="D19" s="44">
        <v>45</v>
      </c>
      <c r="E19" s="44">
        <v>0</v>
      </c>
      <c r="F19" s="44">
        <f t="shared" si="0"/>
        <v>0</v>
      </c>
    </row>
    <row r="20" spans="1:6" s="25" customFormat="1" ht="19.5" x14ac:dyDescent="0.2">
      <c r="A20" s="34" t="s">
        <v>152</v>
      </c>
      <c r="B20" s="36" t="s">
        <v>153</v>
      </c>
      <c r="C20" s="35" t="s">
        <v>68</v>
      </c>
      <c r="D20" s="44">
        <v>31</v>
      </c>
      <c r="E20" s="44">
        <v>0</v>
      </c>
      <c r="F20" s="44">
        <f t="shared" si="0"/>
        <v>0</v>
      </c>
    </row>
    <row r="21" spans="1:6" s="25" customFormat="1" ht="19.5" x14ac:dyDescent="0.2">
      <c r="A21" s="34" t="s">
        <v>154</v>
      </c>
      <c r="B21" s="36" t="s">
        <v>155</v>
      </c>
      <c r="C21" s="35" t="s">
        <v>68</v>
      </c>
      <c r="D21" s="44">
        <v>16</v>
      </c>
      <c r="E21" s="44">
        <v>0</v>
      </c>
      <c r="F21" s="44">
        <f t="shared" si="0"/>
        <v>0</v>
      </c>
    </row>
    <row r="22" spans="1:6" s="25" customFormat="1" ht="19.5" x14ac:dyDescent="0.2">
      <c r="A22" s="34" t="s">
        <v>156</v>
      </c>
      <c r="B22" s="36" t="s">
        <v>157</v>
      </c>
      <c r="C22" s="35" t="s">
        <v>68</v>
      </c>
      <c r="D22" s="44">
        <v>11</v>
      </c>
      <c r="E22" s="44">
        <v>0</v>
      </c>
      <c r="F22" s="44">
        <f t="shared" si="0"/>
        <v>0</v>
      </c>
    </row>
    <row r="23" spans="1:6" s="25" customFormat="1" ht="19.5" x14ac:dyDescent="0.2">
      <c r="A23" s="34" t="s">
        <v>158</v>
      </c>
      <c r="B23" s="36" t="s">
        <v>159</v>
      </c>
      <c r="C23" s="35" t="s">
        <v>68</v>
      </c>
      <c r="D23" s="44">
        <v>12</v>
      </c>
      <c r="E23" s="44">
        <v>0</v>
      </c>
      <c r="F23" s="44">
        <f t="shared" si="0"/>
        <v>0</v>
      </c>
    </row>
    <row r="24" spans="1:6" s="25" customFormat="1" ht="19.5" x14ac:dyDescent="0.2">
      <c r="A24" s="34" t="s">
        <v>160</v>
      </c>
      <c r="B24" s="36" t="s">
        <v>161</v>
      </c>
      <c r="C24" s="35" t="s">
        <v>68</v>
      </c>
      <c r="D24" s="44">
        <v>18</v>
      </c>
      <c r="E24" s="44">
        <v>0</v>
      </c>
      <c r="F24" s="44">
        <f t="shared" si="0"/>
        <v>0</v>
      </c>
    </row>
    <row r="25" spans="1:6" s="25" customFormat="1" ht="29.25" x14ac:dyDescent="0.2">
      <c r="A25" s="37" t="s">
        <v>162</v>
      </c>
      <c r="B25" s="36" t="s">
        <v>163</v>
      </c>
      <c r="C25" s="35" t="s">
        <v>30</v>
      </c>
      <c r="D25" s="44">
        <v>32</v>
      </c>
      <c r="E25" s="44">
        <v>0</v>
      </c>
      <c r="F25" s="44">
        <f t="shared" si="0"/>
        <v>0</v>
      </c>
    </row>
    <row r="26" spans="1:6" s="25" customFormat="1" ht="19.5" x14ac:dyDescent="0.2">
      <c r="A26" s="34" t="s">
        <v>164</v>
      </c>
      <c r="B26" s="36" t="s">
        <v>165</v>
      </c>
      <c r="C26" s="35" t="s">
        <v>166</v>
      </c>
      <c r="D26" s="44">
        <v>1.2</v>
      </c>
      <c r="E26" s="44">
        <v>0</v>
      </c>
      <c r="F26" s="44">
        <f t="shared" si="0"/>
        <v>0</v>
      </c>
    </row>
    <row r="27" spans="1:6" s="25" customFormat="1" x14ac:dyDescent="0.2">
      <c r="A27" s="34" t="s">
        <v>167</v>
      </c>
      <c r="B27" s="36" t="s">
        <v>168</v>
      </c>
      <c r="C27" s="35" t="s">
        <v>30</v>
      </c>
      <c r="D27" s="44">
        <v>1</v>
      </c>
      <c r="E27" s="44">
        <v>0</v>
      </c>
      <c r="F27" s="44">
        <f t="shared" si="0"/>
        <v>0</v>
      </c>
    </row>
    <row r="28" spans="1:6" s="25" customFormat="1" ht="19.5" x14ac:dyDescent="0.2">
      <c r="A28" s="34" t="s">
        <v>169</v>
      </c>
      <c r="B28" s="36" t="s">
        <v>170</v>
      </c>
      <c r="C28" s="35" t="s">
        <v>11</v>
      </c>
      <c r="D28" s="44">
        <v>1</v>
      </c>
      <c r="E28" s="44">
        <v>0</v>
      </c>
      <c r="F28" s="44">
        <f t="shared" si="0"/>
        <v>0</v>
      </c>
    </row>
    <row r="29" spans="1:6" s="25" customFormat="1" x14ac:dyDescent="0.2">
      <c r="A29" s="34" t="s">
        <v>171</v>
      </c>
      <c r="B29" s="35" t="s">
        <v>172</v>
      </c>
      <c r="C29" s="35" t="s">
        <v>11</v>
      </c>
      <c r="D29" s="44">
        <v>9</v>
      </c>
      <c r="E29" s="44">
        <v>0</v>
      </c>
      <c r="F29" s="44">
        <f t="shared" si="0"/>
        <v>0</v>
      </c>
    </row>
    <row r="30" spans="1:6" s="25" customFormat="1" x14ac:dyDescent="0.2">
      <c r="A30" s="34" t="s">
        <v>173</v>
      </c>
      <c r="B30" s="35" t="s">
        <v>174</v>
      </c>
      <c r="C30" s="35" t="s">
        <v>11</v>
      </c>
      <c r="D30" s="44">
        <v>1</v>
      </c>
      <c r="E30" s="44">
        <v>0</v>
      </c>
      <c r="F30" s="44">
        <f t="shared" si="0"/>
        <v>0</v>
      </c>
    </row>
    <row r="31" spans="1:6" s="25" customFormat="1" x14ac:dyDescent="0.2">
      <c r="A31" s="34" t="s">
        <v>175</v>
      </c>
      <c r="B31" s="35" t="s">
        <v>176</v>
      </c>
      <c r="C31" s="35" t="s">
        <v>30</v>
      </c>
      <c r="D31" s="44">
        <v>2</v>
      </c>
      <c r="E31" s="44">
        <v>0</v>
      </c>
      <c r="F31" s="44">
        <f t="shared" si="0"/>
        <v>0</v>
      </c>
    </row>
    <row r="32" spans="1:6" s="25" customFormat="1" x14ac:dyDescent="0.2">
      <c r="A32" s="34" t="s">
        <v>177</v>
      </c>
      <c r="B32" s="35" t="s">
        <v>178</v>
      </c>
      <c r="C32" s="35" t="s">
        <v>30</v>
      </c>
      <c r="D32" s="44">
        <v>10</v>
      </c>
      <c r="E32" s="44">
        <v>0</v>
      </c>
      <c r="F32" s="44">
        <f t="shared" si="0"/>
        <v>0</v>
      </c>
    </row>
    <row r="33" spans="1:6" s="25" customFormat="1" x14ac:dyDescent="0.2">
      <c r="A33" s="34" t="s">
        <v>179</v>
      </c>
      <c r="B33" s="35" t="s">
        <v>180</v>
      </c>
      <c r="C33" s="35" t="s">
        <v>30</v>
      </c>
      <c r="D33" s="44">
        <v>1</v>
      </c>
      <c r="E33" s="44">
        <v>0</v>
      </c>
      <c r="F33" s="44">
        <f t="shared" si="0"/>
        <v>0</v>
      </c>
    </row>
    <row r="34" spans="1:6" s="25" customFormat="1" x14ac:dyDescent="0.2">
      <c r="A34" s="34" t="s">
        <v>181</v>
      </c>
      <c r="B34" s="35" t="s">
        <v>182</v>
      </c>
      <c r="C34" s="35" t="s">
        <v>30</v>
      </c>
      <c r="D34" s="44">
        <v>2</v>
      </c>
      <c r="E34" s="44">
        <v>0</v>
      </c>
      <c r="F34" s="44">
        <f t="shared" si="0"/>
        <v>0</v>
      </c>
    </row>
    <row r="35" spans="1:6" s="25" customFormat="1" x14ac:dyDescent="0.2">
      <c r="A35" s="34" t="s">
        <v>183</v>
      </c>
      <c r="B35" s="35" t="s">
        <v>184</v>
      </c>
      <c r="C35" s="35" t="s">
        <v>30</v>
      </c>
      <c r="D35" s="44">
        <v>1</v>
      </c>
      <c r="E35" s="44">
        <v>0</v>
      </c>
      <c r="F35" s="44">
        <f t="shared" si="0"/>
        <v>0</v>
      </c>
    </row>
    <row r="36" spans="1:6" s="25" customFormat="1" x14ac:dyDescent="0.2">
      <c r="A36" s="34" t="s">
        <v>185</v>
      </c>
      <c r="B36" s="36" t="s">
        <v>186</v>
      </c>
      <c r="C36" s="35" t="s">
        <v>30</v>
      </c>
      <c r="D36" s="44">
        <v>7</v>
      </c>
      <c r="E36" s="44">
        <v>0</v>
      </c>
      <c r="F36" s="44">
        <f t="shared" si="0"/>
        <v>0</v>
      </c>
    </row>
    <row r="37" spans="1:6" s="25" customFormat="1" x14ac:dyDescent="0.2">
      <c r="A37" s="34" t="s">
        <v>187</v>
      </c>
      <c r="B37" s="35" t="s">
        <v>188</v>
      </c>
      <c r="C37" s="35" t="s">
        <v>30</v>
      </c>
      <c r="D37" s="44">
        <v>5</v>
      </c>
      <c r="E37" s="44">
        <v>0</v>
      </c>
      <c r="F37" s="44">
        <f t="shared" si="0"/>
        <v>0</v>
      </c>
    </row>
    <row r="38" spans="1:6" s="25" customFormat="1" x14ac:dyDescent="0.2">
      <c r="A38" s="34" t="s">
        <v>189</v>
      </c>
      <c r="B38" s="36" t="s">
        <v>190</v>
      </c>
      <c r="C38" s="35" t="s">
        <v>30</v>
      </c>
      <c r="D38" s="44">
        <v>1</v>
      </c>
      <c r="E38" s="44">
        <v>0</v>
      </c>
      <c r="F38" s="44">
        <f t="shared" si="0"/>
        <v>0</v>
      </c>
    </row>
    <row r="39" spans="1:6" s="25" customFormat="1" x14ac:dyDescent="0.2">
      <c r="A39" s="34"/>
      <c r="B39" s="55" t="s">
        <v>352</v>
      </c>
      <c r="C39" s="35"/>
      <c r="D39" s="44"/>
      <c r="E39" s="44"/>
      <c r="F39" s="44"/>
    </row>
    <row r="40" spans="1:6" s="25" customFormat="1" ht="18" x14ac:dyDescent="0.2">
      <c r="A40" s="28" t="s">
        <v>191</v>
      </c>
      <c r="B40" s="28" t="s">
        <v>5</v>
      </c>
      <c r="C40" s="28" t="s">
        <v>9</v>
      </c>
      <c r="D40" s="28" t="s">
        <v>12</v>
      </c>
      <c r="E40" s="29" t="s">
        <v>13</v>
      </c>
      <c r="F40" s="29" t="s">
        <v>14</v>
      </c>
    </row>
    <row r="41" spans="1:6" s="25" customFormat="1" x14ac:dyDescent="0.15">
      <c r="A41" s="30">
        <v>1</v>
      </c>
      <c r="B41" s="31">
        <v>2</v>
      </c>
      <c r="C41" s="31">
        <v>3</v>
      </c>
      <c r="D41" s="31">
        <v>4</v>
      </c>
      <c r="E41" s="31">
        <v>5</v>
      </c>
      <c r="F41" s="31">
        <v>6</v>
      </c>
    </row>
    <row r="42" spans="1:6" s="25" customFormat="1" x14ac:dyDescent="0.15">
      <c r="A42" s="33">
        <v>2</v>
      </c>
      <c r="B42" s="46" t="s">
        <v>192</v>
      </c>
      <c r="C42" s="47"/>
      <c r="D42" s="47"/>
      <c r="E42" s="47"/>
      <c r="F42" s="48"/>
    </row>
    <row r="43" spans="1:6" s="25" customFormat="1" ht="29.25" x14ac:dyDescent="0.2">
      <c r="A43" s="37" t="s">
        <v>193</v>
      </c>
      <c r="B43" s="36" t="s">
        <v>194</v>
      </c>
      <c r="C43" s="35" t="s">
        <v>166</v>
      </c>
      <c r="D43" s="44">
        <v>65.8</v>
      </c>
      <c r="E43" s="44">
        <v>0</v>
      </c>
      <c r="F43" s="44">
        <f>D43*E43</f>
        <v>0</v>
      </c>
    </row>
    <row r="44" spans="1:6" s="25" customFormat="1" ht="19.5" x14ac:dyDescent="0.2">
      <c r="A44" s="34" t="s">
        <v>195</v>
      </c>
      <c r="B44" s="36" t="s">
        <v>196</v>
      </c>
      <c r="C44" s="35" t="s">
        <v>166</v>
      </c>
      <c r="D44" s="44">
        <v>14.5</v>
      </c>
      <c r="E44" s="44">
        <v>0</v>
      </c>
      <c r="F44" s="44">
        <f t="shared" ref="F44:F73" si="1">D44*E44</f>
        <v>0</v>
      </c>
    </row>
    <row r="45" spans="1:6" s="25" customFormat="1" ht="19.5" x14ac:dyDescent="0.2">
      <c r="A45" s="34" t="s">
        <v>197</v>
      </c>
      <c r="B45" s="36" t="s">
        <v>198</v>
      </c>
      <c r="C45" s="35" t="s">
        <v>166</v>
      </c>
      <c r="D45" s="44">
        <v>14.5</v>
      </c>
      <c r="E45" s="44">
        <v>0</v>
      </c>
      <c r="F45" s="44">
        <f t="shared" si="1"/>
        <v>0</v>
      </c>
    </row>
    <row r="46" spans="1:6" s="25" customFormat="1" ht="19.5" x14ac:dyDescent="0.2">
      <c r="A46" s="34" t="s">
        <v>199</v>
      </c>
      <c r="B46" s="36" t="s">
        <v>200</v>
      </c>
      <c r="C46" s="35" t="s">
        <v>166</v>
      </c>
      <c r="D46" s="44">
        <v>10.4</v>
      </c>
      <c r="E46" s="44">
        <v>0</v>
      </c>
      <c r="F46" s="44">
        <f t="shared" si="1"/>
        <v>0</v>
      </c>
    </row>
    <row r="47" spans="1:6" s="25" customFormat="1" ht="19.5" x14ac:dyDescent="0.2">
      <c r="A47" s="34" t="s">
        <v>201</v>
      </c>
      <c r="B47" s="36" t="s">
        <v>202</v>
      </c>
      <c r="C47" s="35" t="s">
        <v>68</v>
      </c>
      <c r="D47" s="44">
        <v>2</v>
      </c>
      <c r="E47" s="44">
        <v>0</v>
      </c>
      <c r="F47" s="44">
        <f t="shared" si="1"/>
        <v>0</v>
      </c>
    </row>
    <row r="48" spans="1:6" s="25" customFormat="1" ht="19.5" x14ac:dyDescent="0.2">
      <c r="A48" s="34" t="s">
        <v>203</v>
      </c>
      <c r="B48" s="36" t="s">
        <v>204</v>
      </c>
      <c r="C48" s="35" t="s">
        <v>68</v>
      </c>
      <c r="D48" s="44">
        <v>7.5</v>
      </c>
      <c r="E48" s="44">
        <v>0</v>
      </c>
      <c r="F48" s="44">
        <f t="shared" si="1"/>
        <v>0</v>
      </c>
    </row>
    <row r="49" spans="1:6" s="25" customFormat="1" ht="19.5" x14ac:dyDescent="0.2">
      <c r="A49" s="34" t="s">
        <v>205</v>
      </c>
      <c r="B49" s="36" t="s">
        <v>206</v>
      </c>
      <c r="C49" s="35" t="s">
        <v>68</v>
      </c>
      <c r="D49" s="44">
        <v>30.5</v>
      </c>
      <c r="E49" s="44">
        <v>0</v>
      </c>
      <c r="F49" s="44">
        <f t="shared" si="1"/>
        <v>0</v>
      </c>
    </row>
    <row r="50" spans="1:6" s="25" customFormat="1" ht="19.5" x14ac:dyDescent="0.2">
      <c r="A50" s="34" t="s">
        <v>207</v>
      </c>
      <c r="B50" s="36" t="s">
        <v>208</v>
      </c>
      <c r="C50" s="35" t="s">
        <v>68</v>
      </c>
      <c r="D50" s="44">
        <v>5.8</v>
      </c>
      <c r="E50" s="44">
        <v>0</v>
      </c>
      <c r="F50" s="44">
        <f t="shared" si="1"/>
        <v>0</v>
      </c>
    </row>
    <row r="51" spans="1:6" s="25" customFormat="1" ht="19.5" x14ac:dyDescent="0.2">
      <c r="A51" s="34" t="s">
        <v>209</v>
      </c>
      <c r="B51" s="36" t="s">
        <v>210</v>
      </c>
      <c r="C51" s="35" t="s">
        <v>68</v>
      </c>
      <c r="D51" s="44">
        <v>16.5</v>
      </c>
      <c r="E51" s="44">
        <v>0</v>
      </c>
      <c r="F51" s="44">
        <f t="shared" si="1"/>
        <v>0</v>
      </c>
    </row>
    <row r="52" spans="1:6" s="25" customFormat="1" ht="19.5" x14ac:dyDescent="0.2">
      <c r="A52" s="34" t="s">
        <v>211</v>
      </c>
      <c r="B52" s="36" t="s">
        <v>212</v>
      </c>
      <c r="C52" s="35" t="s">
        <v>68</v>
      </c>
      <c r="D52" s="44">
        <v>11.6</v>
      </c>
      <c r="E52" s="44">
        <v>0</v>
      </c>
      <c r="F52" s="44">
        <f t="shared" si="1"/>
        <v>0</v>
      </c>
    </row>
    <row r="53" spans="1:6" s="25" customFormat="1" ht="19.5" x14ac:dyDescent="0.2">
      <c r="A53" s="36" t="s">
        <v>213</v>
      </c>
      <c r="B53" s="36" t="s">
        <v>214</v>
      </c>
      <c r="C53" s="35" t="s">
        <v>30</v>
      </c>
      <c r="D53" s="44">
        <v>2</v>
      </c>
      <c r="E53" s="44">
        <v>0</v>
      </c>
      <c r="F53" s="44">
        <f t="shared" si="1"/>
        <v>0</v>
      </c>
    </row>
    <row r="54" spans="1:6" s="25" customFormat="1" ht="19.5" x14ac:dyDescent="0.2">
      <c r="A54" s="34" t="s">
        <v>215</v>
      </c>
      <c r="B54" s="36" t="s">
        <v>216</v>
      </c>
      <c r="C54" s="35" t="s">
        <v>30</v>
      </c>
      <c r="D54" s="44">
        <v>2</v>
      </c>
      <c r="E54" s="44">
        <v>0</v>
      </c>
      <c r="F54" s="44">
        <f t="shared" si="1"/>
        <v>0</v>
      </c>
    </row>
    <row r="55" spans="1:6" s="25" customFormat="1" ht="19.5" x14ac:dyDescent="0.2">
      <c r="A55" s="34" t="s">
        <v>217</v>
      </c>
      <c r="B55" s="36" t="s">
        <v>218</v>
      </c>
      <c r="C55" s="35" t="s">
        <v>30</v>
      </c>
      <c r="D55" s="44">
        <v>3</v>
      </c>
      <c r="E55" s="44">
        <v>0</v>
      </c>
      <c r="F55" s="44">
        <f t="shared" si="1"/>
        <v>0</v>
      </c>
    </row>
    <row r="56" spans="1:6" s="25" customFormat="1" x14ac:dyDescent="0.2">
      <c r="A56" s="36" t="s">
        <v>219</v>
      </c>
      <c r="B56" s="35" t="s">
        <v>220</v>
      </c>
      <c r="C56" s="35" t="s">
        <v>11</v>
      </c>
      <c r="D56" s="44">
        <v>3</v>
      </c>
      <c r="E56" s="44">
        <v>0</v>
      </c>
      <c r="F56" s="44">
        <f t="shared" si="1"/>
        <v>0</v>
      </c>
    </row>
    <row r="57" spans="1:6" s="25" customFormat="1" x14ac:dyDescent="0.2">
      <c r="A57" s="34" t="s">
        <v>221</v>
      </c>
      <c r="B57" s="35" t="s">
        <v>222</v>
      </c>
      <c r="C57" s="35" t="s">
        <v>30</v>
      </c>
      <c r="D57" s="44">
        <v>3</v>
      </c>
      <c r="E57" s="44">
        <v>0</v>
      </c>
      <c r="F57" s="44">
        <f t="shared" si="1"/>
        <v>0</v>
      </c>
    </row>
    <row r="58" spans="1:6" s="25" customFormat="1" ht="19.5" x14ac:dyDescent="0.2">
      <c r="A58" s="34" t="s">
        <v>223</v>
      </c>
      <c r="B58" s="36" t="s">
        <v>224</v>
      </c>
      <c r="C58" s="35" t="s">
        <v>68</v>
      </c>
      <c r="D58" s="44">
        <v>14</v>
      </c>
      <c r="E58" s="44">
        <v>0</v>
      </c>
      <c r="F58" s="44">
        <f t="shared" si="1"/>
        <v>0</v>
      </c>
    </row>
    <row r="59" spans="1:6" s="25" customFormat="1" x14ac:dyDescent="0.2">
      <c r="A59" s="34" t="s">
        <v>225</v>
      </c>
      <c r="B59" s="36" t="s">
        <v>226</v>
      </c>
      <c r="C59" s="35" t="s">
        <v>30</v>
      </c>
      <c r="D59" s="44">
        <v>3</v>
      </c>
      <c r="E59" s="44">
        <v>0</v>
      </c>
      <c r="F59" s="44">
        <f t="shared" si="1"/>
        <v>0</v>
      </c>
    </row>
    <row r="60" spans="1:6" s="25" customFormat="1" x14ac:dyDescent="0.2">
      <c r="A60" s="34" t="s">
        <v>227</v>
      </c>
      <c r="B60" s="35" t="s">
        <v>228</v>
      </c>
      <c r="C60" s="35" t="s">
        <v>30</v>
      </c>
      <c r="D60" s="44">
        <v>3</v>
      </c>
      <c r="E60" s="44">
        <v>0</v>
      </c>
      <c r="F60" s="44">
        <f t="shared" si="1"/>
        <v>0</v>
      </c>
    </row>
    <row r="61" spans="1:6" s="25" customFormat="1" x14ac:dyDescent="0.2">
      <c r="A61" s="34" t="s">
        <v>229</v>
      </c>
      <c r="B61" s="35" t="s">
        <v>230</v>
      </c>
      <c r="C61" s="35" t="s">
        <v>11</v>
      </c>
      <c r="D61" s="44">
        <v>10</v>
      </c>
      <c r="E61" s="44">
        <v>0</v>
      </c>
      <c r="F61" s="44">
        <f t="shared" si="1"/>
        <v>0</v>
      </c>
    </row>
    <row r="62" spans="1:6" s="25" customFormat="1" x14ac:dyDescent="0.2">
      <c r="A62" s="34" t="s">
        <v>231</v>
      </c>
      <c r="B62" s="35" t="s">
        <v>232</v>
      </c>
      <c r="C62" s="35" t="s">
        <v>11</v>
      </c>
      <c r="D62" s="44">
        <v>10</v>
      </c>
      <c r="E62" s="44">
        <v>0</v>
      </c>
      <c r="F62" s="44">
        <f t="shared" si="1"/>
        <v>0</v>
      </c>
    </row>
    <row r="63" spans="1:6" s="25" customFormat="1" x14ac:dyDescent="0.2">
      <c r="A63" s="36" t="s">
        <v>233</v>
      </c>
      <c r="B63" s="35" t="s">
        <v>234</v>
      </c>
      <c r="C63" s="35" t="s">
        <v>11</v>
      </c>
      <c r="D63" s="44">
        <v>1</v>
      </c>
      <c r="E63" s="44">
        <v>0</v>
      </c>
      <c r="F63" s="44">
        <f t="shared" si="1"/>
        <v>0</v>
      </c>
    </row>
    <row r="64" spans="1:6" s="25" customFormat="1" x14ac:dyDescent="0.2">
      <c r="A64" s="34" t="s">
        <v>235</v>
      </c>
      <c r="B64" s="35" t="s">
        <v>236</v>
      </c>
      <c r="C64" s="35" t="s">
        <v>11</v>
      </c>
      <c r="D64" s="44">
        <v>1</v>
      </c>
      <c r="E64" s="44">
        <v>0</v>
      </c>
      <c r="F64" s="44">
        <f t="shared" si="1"/>
        <v>0</v>
      </c>
    </row>
    <row r="65" spans="1:6" s="25" customFormat="1" x14ac:dyDescent="0.2">
      <c r="A65" s="34" t="s">
        <v>237</v>
      </c>
      <c r="B65" s="35" t="s">
        <v>238</v>
      </c>
      <c r="C65" s="35" t="s">
        <v>11</v>
      </c>
      <c r="D65" s="44">
        <v>1</v>
      </c>
      <c r="E65" s="44">
        <v>0</v>
      </c>
      <c r="F65" s="44">
        <f t="shared" si="1"/>
        <v>0</v>
      </c>
    </row>
    <row r="66" spans="1:6" s="25" customFormat="1" x14ac:dyDescent="0.2">
      <c r="A66" s="34" t="s">
        <v>239</v>
      </c>
      <c r="B66" s="35" t="s">
        <v>240</v>
      </c>
      <c r="C66" s="35" t="s">
        <v>30</v>
      </c>
      <c r="D66" s="44">
        <v>3</v>
      </c>
      <c r="E66" s="44">
        <v>0</v>
      </c>
      <c r="F66" s="44">
        <f t="shared" si="1"/>
        <v>0</v>
      </c>
    </row>
    <row r="67" spans="1:6" s="25" customFormat="1" x14ac:dyDescent="0.2">
      <c r="A67" s="34" t="s">
        <v>241</v>
      </c>
      <c r="B67" s="35" t="s">
        <v>242</v>
      </c>
      <c r="C67" s="35" t="s">
        <v>30</v>
      </c>
      <c r="D67" s="44">
        <v>7</v>
      </c>
      <c r="E67" s="44">
        <v>0</v>
      </c>
      <c r="F67" s="44">
        <f t="shared" si="1"/>
        <v>0</v>
      </c>
    </row>
    <row r="68" spans="1:6" s="25" customFormat="1" x14ac:dyDescent="0.2">
      <c r="A68" s="34" t="s">
        <v>243</v>
      </c>
      <c r="B68" s="35" t="s">
        <v>244</v>
      </c>
      <c r="C68" s="35" t="s">
        <v>30</v>
      </c>
      <c r="D68" s="44">
        <v>7</v>
      </c>
      <c r="E68" s="44">
        <v>0</v>
      </c>
      <c r="F68" s="44">
        <f t="shared" si="1"/>
        <v>0</v>
      </c>
    </row>
    <row r="69" spans="1:6" s="25" customFormat="1" x14ac:dyDescent="0.2">
      <c r="A69" s="34" t="s">
        <v>245</v>
      </c>
      <c r="B69" s="35" t="s">
        <v>246</v>
      </c>
      <c r="C69" s="35" t="s">
        <v>30</v>
      </c>
      <c r="D69" s="44">
        <v>3</v>
      </c>
      <c r="E69" s="44">
        <v>0</v>
      </c>
      <c r="F69" s="44">
        <f t="shared" si="1"/>
        <v>0</v>
      </c>
    </row>
    <row r="70" spans="1:6" s="25" customFormat="1" x14ac:dyDescent="0.2">
      <c r="A70" s="34" t="s">
        <v>247</v>
      </c>
      <c r="B70" s="35" t="s">
        <v>248</v>
      </c>
      <c r="C70" s="35" t="s">
        <v>30</v>
      </c>
      <c r="D70" s="44">
        <v>9</v>
      </c>
      <c r="E70" s="44">
        <v>0</v>
      </c>
      <c r="F70" s="44">
        <f t="shared" si="1"/>
        <v>0</v>
      </c>
    </row>
    <row r="71" spans="1:6" s="25" customFormat="1" ht="19.5" x14ac:dyDescent="0.2">
      <c r="A71" s="34" t="s">
        <v>249</v>
      </c>
      <c r="B71" s="36" t="s">
        <v>250</v>
      </c>
      <c r="C71" s="35" t="s">
        <v>30</v>
      </c>
      <c r="D71" s="44">
        <v>23</v>
      </c>
      <c r="E71" s="44">
        <v>0</v>
      </c>
      <c r="F71" s="44">
        <f t="shared" si="1"/>
        <v>0</v>
      </c>
    </row>
    <row r="72" spans="1:6" s="25" customFormat="1" ht="19.5" x14ac:dyDescent="0.2">
      <c r="A72" s="34" t="s">
        <v>251</v>
      </c>
      <c r="B72" s="36" t="s">
        <v>252</v>
      </c>
      <c r="C72" s="35" t="s">
        <v>30</v>
      </c>
      <c r="D72" s="44">
        <v>1</v>
      </c>
      <c r="E72" s="44">
        <v>0</v>
      </c>
      <c r="F72" s="44">
        <f t="shared" si="1"/>
        <v>0</v>
      </c>
    </row>
    <row r="73" spans="1:6" s="25" customFormat="1" ht="19.5" x14ac:dyDescent="0.2">
      <c r="A73" s="34" t="s">
        <v>253</v>
      </c>
      <c r="B73" s="36" t="s">
        <v>254</v>
      </c>
      <c r="C73" s="35" t="s">
        <v>166</v>
      </c>
      <c r="D73" s="44">
        <v>0.7</v>
      </c>
      <c r="E73" s="44">
        <v>0</v>
      </c>
      <c r="F73" s="44">
        <f t="shared" si="1"/>
        <v>0</v>
      </c>
    </row>
    <row r="74" spans="1:6" s="25" customFormat="1" x14ac:dyDescent="0.2">
      <c r="A74" s="34"/>
      <c r="B74" s="55" t="s">
        <v>352</v>
      </c>
      <c r="C74" s="35"/>
      <c r="D74" s="44"/>
      <c r="E74" s="44"/>
      <c r="F74" s="44"/>
    </row>
    <row r="75" spans="1:6" s="25" customFormat="1" ht="18" x14ac:dyDescent="0.2">
      <c r="A75" s="28" t="s">
        <v>1</v>
      </c>
      <c r="B75" s="28" t="s">
        <v>5</v>
      </c>
      <c r="C75" s="28" t="s">
        <v>9</v>
      </c>
      <c r="D75" s="28" t="s">
        <v>12</v>
      </c>
      <c r="E75" s="29" t="s">
        <v>13</v>
      </c>
      <c r="F75" s="29" t="s">
        <v>14</v>
      </c>
    </row>
    <row r="76" spans="1:6" s="25" customFormat="1" x14ac:dyDescent="0.15">
      <c r="A76" s="30">
        <v>1</v>
      </c>
      <c r="B76" s="31">
        <v>2</v>
      </c>
      <c r="C76" s="31">
        <v>3</v>
      </c>
      <c r="D76" s="31">
        <v>4</v>
      </c>
      <c r="E76" s="31">
        <v>5</v>
      </c>
      <c r="F76" s="31">
        <v>6</v>
      </c>
    </row>
    <row r="77" spans="1:6" s="25" customFormat="1" x14ac:dyDescent="0.15">
      <c r="A77" s="33">
        <v>3</v>
      </c>
      <c r="B77" s="46" t="s">
        <v>255</v>
      </c>
      <c r="C77" s="47"/>
      <c r="D77" s="47"/>
      <c r="E77" s="47"/>
      <c r="F77" s="48"/>
    </row>
    <row r="78" spans="1:6" s="25" customFormat="1" x14ac:dyDescent="0.2">
      <c r="A78" s="34" t="s">
        <v>256</v>
      </c>
      <c r="B78" s="38" t="s">
        <v>124</v>
      </c>
      <c r="C78" s="35" t="s">
        <v>68</v>
      </c>
      <c r="D78" s="44">
        <v>58</v>
      </c>
      <c r="E78" s="44">
        <v>0</v>
      </c>
      <c r="F78" s="44">
        <f>D78*E78</f>
        <v>0</v>
      </c>
    </row>
    <row r="79" spans="1:6" s="25" customFormat="1" x14ac:dyDescent="0.2">
      <c r="A79" s="34" t="s">
        <v>257</v>
      </c>
      <c r="B79" s="38" t="s">
        <v>126</v>
      </c>
      <c r="C79" s="35" t="s">
        <v>68</v>
      </c>
      <c r="D79" s="44">
        <v>38</v>
      </c>
      <c r="E79" s="44">
        <v>0</v>
      </c>
      <c r="F79" s="44">
        <f t="shared" ref="F79:F100" si="2">D79*E79</f>
        <v>0</v>
      </c>
    </row>
    <row r="80" spans="1:6" s="25" customFormat="1" x14ac:dyDescent="0.2">
      <c r="A80" s="34" t="s">
        <v>258</v>
      </c>
      <c r="B80" s="38" t="s">
        <v>128</v>
      </c>
      <c r="C80" s="35" t="s">
        <v>68</v>
      </c>
      <c r="D80" s="44">
        <v>39</v>
      </c>
      <c r="E80" s="44">
        <v>0</v>
      </c>
      <c r="F80" s="44">
        <f t="shared" si="2"/>
        <v>0</v>
      </c>
    </row>
    <row r="81" spans="1:6" s="25" customFormat="1" x14ac:dyDescent="0.2">
      <c r="A81" s="34" t="s">
        <v>259</v>
      </c>
      <c r="B81" s="38" t="s">
        <v>130</v>
      </c>
      <c r="C81" s="35" t="s">
        <v>68</v>
      </c>
      <c r="D81" s="44">
        <v>12.5</v>
      </c>
      <c r="E81" s="44">
        <v>0</v>
      </c>
      <c r="F81" s="44">
        <f t="shared" si="2"/>
        <v>0</v>
      </c>
    </row>
    <row r="82" spans="1:6" s="25" customFormat="1" x14ac:dyDescent="0.2">
      <c r="A82" s="34" t="s">
        <v>260</v>
      </c>
      <c r="B82" s="38" t="s">
        <v>261</v>
      </c>
      <c r="C82" s="35" t="s">
        <v>30</v>
      </c>
      <c r="D82" s="44">
        <v>4</v>
      </c>
      <c r="E82" s="44">
        <v>0</v>
      </c>
      <c r="F82" s="44">
        <f t="shared" si="2"/>
        <v>0</v>
      </c>
    </row>
    <row r="83" spans="1:6" s="25" customFormat="1" x14ac:dyDescent="0.2">
      <c r="A83" s="34" t="s">
        <v>262</v>
      </c>
      <c r="B83" s="38" t="s">
        <v>134</v>
      </c>
      <c r="C83" s="35" t="s">
        <v>30</v>
      </c>
      <c r="D83" s="44">
        <v>12</v>
      </c>
      <c r="E83" s="44">
        <v>0</v>
      </c>
      <c r="F83" s="44">
        <f t="shared" si="2"/>
        <v>0</v>
      </c>
    </row>
    <row r="84" spans="1:6" s="25" customFormat="1" x14ac:dyDescent="0.2">
      <c r="A84" s="34" t="s">
        <v>263</v>
      </c>
      <c r="B84" s="38" t="s">
        <v>136</v>
      </c>
      <c r="C84" s="35" t="s">
        <v>30</v>
      </c>
      <c r="D84" s="44">
        <v>10</v>
      </c>
      <c r="E84" s="44">
        <v>0</v>
      </c>
      <c r="F84" s="44">
        <f t="shared" si="2"/>
        <v>0</v>
      </c>
    </row>
    <row r="85" spans="1:6" s="25" customFormat="1" x14ac:dyDescent="0.2">
      <c r="A85" s="34" t="s">
        <v>264</v>
      </c>
      <c r="B85" s="38" t="s">
        <v>138</v>
      </c>
      <c r="C85" s="35" t="s">
        <v>30</v>
      </c>
      <c r="D85" s="44">
        <v>2</v>
      </c>
      <c r="E85" s="44">
        <v>0</v>
      </c>
      <c r="F85" s="44">
        <f t="shared" si="2"/>
        <v>0</v>
      </c>
    </row>
    <row r="86" spans="1:6" s="25" customFormat="1" ht="19.5" x14ac:dyDescent="0.2">
      <c r="A86" s="34" t="s">
        <v>265</v>
      </c>
      <c r="B86" s="39" t="s">
        <v>159</v>
      </c>
      <c r="C86" s="35" t="s">
        <v>68</v>
      </c>
      <c r="D86" s="44">
        <v>58</v>
      </c>
      <c r="E86" s="44">
        <v>0</v>
      </c>
      <c r="F86" s="44">
        <f t="shared" si="2"/>
        <v>0</v>
      </c>
    </row>
    <row r="87" spans="1:6" s="25" customFormat="1" ht="19.5" x14ac:dyDescent="0.2">
      <c r="A87" s="34" t="s">
        <v>266</v>
      </c>
      <c r="B87" s="39" t="s">
        <v>267</v>
      </c>
      <c r="C87" s="35" t="s">
        <v>68</v>
      </c>
      <c r="D87" s="44">
        <v>38</v>
      </c>
      <c r="E87" s="44">
        <v>0</v>
      </c>
      <c r="F87" s="44">
        <f t="shared" si="2"/>
        <v>0</v>
      </c>
    </row>
    <row r="88" spans="1:6" s="25" customFormat="1" ht="19.5" x14ac:dyDescent="0.2">
      <c r="A88" s="34" t="s">
        <v>268</v>
      </c>
      <c r="B88" s="39" t="s">
        <v>269</v>
      </c>
      <c r="C88" s="35" t="s">
        <v>68</v>
      </c>
      <c r="D88" s="44">
        <v>39</v>
      </c>
      <c r="E88" s="44">
        <v>0</v>
      </c>
      <c r="F88" s="44">
        <f t="shared" si="2"/>
        <v>0</v>
      </c>
    </row>
    <row r="89" spans="1:6" s="25" customFormat="1" ht="19.5" x14ac:dyDescent="0.2">
      <c r="A89" s="34" t="s">
        <v>270</v>
      </c>
      <c r="B89" s="39" t="s">
        <v>271</v>
      </c>
      <c r="C89" s="35" t="s">
        <v>68</v>
      </c>
      <c r="D89" s="44">
        <v>12.5</v>
      </c>
      <c r="E89" s="44">
        <v>0</v>
      </c>
      <c r="F89" s="44">
        <f t="shared" si="2"/>
        <v>0</v>
      </c>
    </row>
    <row r="90" spans="1:6" s="25" customFormat="1" ht="19.5" x14ac:dyDescent="0.2">
      <c r="A90" s="34" t="s">
        <v>272</v>
      </c>
      <c r="B90" s="39" t="s">
        <v>273</v>
      </c>
      <c r="C90" s="35" t="s">
        <v>68</v>
      </c>
      <c r="D90" s="44">
        <v>147.5</v>
      </c>
      <c r="E90" s="44">
        <v>0</v>
      </c>
      <c r="F90" s="44">
        <f t="shared" si="2"/>
        <v>0</v>
      </c>
    </row>
    <row r="91" spans="1:6" s="25" customFormat="1" x14ac:dyDescent="0.2">
      <c r="A91" s="34" t="s">
        <v>274</v>
      </c>
      <c r="B91" s="38" t="s">
        <v>149</v>
      </c>
      <c r="C91" s="35" t="s">
        <v>68</v>
      </c>
      <c r="D91" s="44">
        <v>147.5</v>
      </c>
      <c r="E91" s="44">
        <v>0</v>
      </c>
      <c r="F91" s="44">
        <f t="shared" si="2"/>
        <v>0</v>
      </c>
    </row>
    <row r="92" spans="1:6" s="25" customFormat="1" ht="19.5" x14ac:dyDescent="0.2">
      <c r="A92" s="34" t="s">
        <v>275</v>
      </c>
      <c r="B92" s="39" t="s">
        <v>165</v>
      </c>
      <c r="C92" s="35" t="s">
        <v>166</v>
      </c>
      <c r="D92" s="44">
        <v>0.57999999999999996</v>
      </c>
      <c r="E92" s="44">
        <v>0</v>
      </c>
      <c r="F92" s="44">
        <f t="shared" si="2"/>
        <v>0</v>
      </c>
    </row>
    <row r="93" spans="1:6" s="25" customFormat="1" x14ac:dyDescent="0.2">
      <c r="A93" s="34" t="s">
        <v>276</v>
      </c>
      <c r="B93" s="38" t="s">
        <v>277</v>
      </c>
      <c r="C93" s="35" t="s">
        <v>30</v>
      </c>
      <c r="D93" s="44">
        <v>2</v>
      </c>
      <c r="E93" s="44">
        <v>0</v>
      </c>
      <c r="F93" s="44">
        <f t="shared" si="2"/>
        <v>0</v>
      </c>
    </row>
    <row r="94" spans="1:6" s="25" customFormat="1" x14ac:dyDescent="0.2">
      <c r="A94" s="34" t="s">
        <v>278</v>
      </c>
      <c r="B94" s="38" t="s">
        <v>279</v>
      </c>
      <c r="C94" s="35" t="s">
        <v>30</v>
      </c>
      <c r="D94" s="44">
        <v>3</v>
      </c>
      <c r="E94" s="44">
        <v>0</v>
      </c>
      <c r="F94" s="44">
        <f t="shared" si="2"/>
        <v>0</v>
      </c>
    </row>
    <row r="95" spans="1:6" s="25" customFormat="1" x14ac:dyDescent="0.2">
      <c r="A95" s="34" t="s">
        <v>280</v>
      </c>
      <c r="B95" s="38" t="s">
        <v>281</v>
      </c>
      <c r="C95" s="35" t="s">
        <v>30</v>
      </c>
      <c r="D95" s="44">
        <v>2</v>
      </c>
      <c r="E95" s="44">
        <v>0</v>
      </c>
      <c r="F95" s="44">
        <f t="shared" si="2"/>
        <v>0</v>
      </c>
    </row>
    <row r="96" spans="1:6" s="25" customFormat="1" x14ac:dyDescent="0.2">
      <c r="A96" s="34" t="s">
        <v>282</v>
      </c>
      <c r="B96" s="38" t="s">
        <v>283</v>
      </c>
      <c r="C96" s="35" t="s">
        <v>30</v>
      </c>
      <c r="D96" s="44">
        <v>1</v>
      </c>
      <c r="E96" s="44">
        <v>0</v>
      </c>
      <c r="F96" s="44">
        <f t="shared" si="2"/>
        <v>0</v>
      </c>
    </row>
    <row r="97" spans="1:6" s="25" customFormat="1" x14ac:dyDescent="0.2">
      <c r="A97" s="34" t="s">
        <v>284</v>
      </c>
      <c r="B97" s="38" t="s">
        <v>285</v>
      </c>
      <c r="C97" s="35" t="s">
        <v>30</v>
      </c>
      <c r="D97" s="44">
        <v>13</v>
      </c>
      <c r="E97" s="44">
        <v>0</v>
      </c>
      <c r="F97" s="44">
        <f t="shared" si="2"/>
        <v>0</v>
      </c>
    </row>
    <row r="98" spans="1:6" s="25" customFormat="1" ht="19.5" x14ac:dyDescent="0.2">
      <c r="A98" s="34" t="s">
        <v>286</v>
      </c>
      <c r="B98" s="39" t="s">
        <v>287</v>
      </c>
      <c r="C98" s="35" t="s">
        <v>11</v>
      </c>
      <c r="D98" s="44">
        <v>13</v>
      </c>
      <c r="E98" s="44">
        <v>0</v>
      </c>
      <c r="F98" s="44">
        <f t="shared" si="2"/>
        <v>0</v>
      </c>
    </row>
    <row r="99" spans="1:6" s="25" customFormat="1" x14ac:dyDescent="0.2">
      <c r="A99" s="34" t="s">
        <v>288</v>
      </c>
      <c r="B99" s="38" t="s">
        <v>289</v>
      </c>
      <c r="C99" s="35" t="s">
        <v>30</v>
      </c>
      <c r="D99" s="44">
        <v>13</v>
      </c>
      <c r="E99" s="44">
        <v>0</v>
      </c>
      <c r="F99" s="44">
        <f t="shared" si="2"/>
        <v>0</v>
      </c>
    </row>
    <row r="100" spans="1:6" s="25" customFormat="1" ht="19.5" x14ac:dyDescent="0.2">
      <c r="A100" s="34" t="s">
        <v>290</v>
      </c>
      <c r="B100" s="39" t="s">
        <v>291</v>
      </c>
      <c r="C100" s="35" t="s">
        <v>292</v>
      </c>
      <c r="D100" s="44">
        <v>13</v>
      </c>
      <c r="E100" s="44">
        <v>0</v>
      </c>
      <c r="F100" s="44">
        <f t="shared" si="2"/>
        <v>0</v>
      </c>
    </row>
    <row r="101" spans="1:6" s="25" customFormat="1" x14ac:dyDescent="0.2">
      <c r="A101" s="34"/>
      <c r="B101" s="56" t="s">
        <v>352</v>
      </c>
      <c r="C101" s="35"/>
      <c r="D101" s="44"/>
      <c r="E101" s="44"/>
      <c r="F101" s="44"/>
    </row>
    <row r="102" spans="1:6" s="25" customFormat="1" ht="18" x14ac:dyDescent="0.2">
      <c r="A102" s="28" t="s">
        <v>21</v>
      </c>
      <c r="B102" s="28" t="s">
        <v>5</v>
      </c>
      <c r="C102" s="28" t="s">
        <v>9</v>
      </c>
      <c r="D102" s="28" t="s">
        <v>12</v>
      </c>
      <c r="E102" s="29" t="s">
        <v>13</v>
      </c>
      <c r="F102" s="29" t="s">
        <v>14</v>
      </c>
    </row>
    <row r="103" spans="1:6" s="25" customFormat="1" x14ac:dyDescent="0.15">
      <c r="A103" s="40">
        <v>1</v>
      </c>
      <c r="B103" s="31">
        <v>2</v>
      </c>
      <c r="C103" s="31">
        <v>3</v>
      </c>
      <c r="D103" s="31">
        <v>4</v>
      </c>
      <c r="E103" s="31">
        <v>5</v>
      </c>
      <c r="F103" s="31">
        <v>6</v>
      </c>
    </row>
    <row r="104" spans="1:6" s="25" customFormat="1" x14ac:dyDescent="0.15">
      <c r="A104" s="33">
        <v>4</v>
      </c>
      <c r="B104" s="46" t="s">
        <v>293</v>
      </c>
      <c r="C104" s="47"/>
      <c r="D104" s="47"/>
      <c r="E104" s="47"/>
      <c r="F104" s="48"/>
    </row>
    <row r="105" spans="1:6" s="25" customFormat="1" x14ac:dyDescent="0.15">
      <c r="A105" s="41" t="s">
        <v>294</v>
      </c>
      <c r="B105" s="46" t="s">
        <v>295</v>
      </c>
      <c r="C105" s="47"/>
      <c r="D105" s="47"/>
      <c r="E105" s="47"/>
      <c r="F105" s="48"/>
    </row>
    <row r="106" spans="1:6" s="25" customFormat="1" ht="39" x14ac:dyDescent="0.2">
      <c r="A106" s="42" t="s">
        <v>296</v>
      </c>
      <c r="B106" s="36" t="s">
        <v>297</v>
      </c>
      <c r="C106" s="43" t="s">
        <v>298</v>
      </c>
      <c r="D106" s="44">
        <v>1</v>
      </c>
      <c r="E106" s="44">
        <v>0</v>
      </c>
      <c r="F106" s="44">
        <f>D106*E106</f>
        <v>0</v>
      </c>
    </row>
    <row r="107" spans="1:6" s="25" customFormat="1" x14ac:dyDescent="0.2">
      <c r="A107" s="39" t="s">
        <v>299</v>
      </c>
      <c r="B107" s="35" t="s">
        <v>300</v>
      </c>
      <c r="C107" s="35" t="s">
        <v>301</v>
      </c>
      <c r="D107" s="44">
        <v>1</v>
      </c>
      <c r="E107" s="44">
        <v>0</v>
      </c>
      <c r="F107" s="44">
        <f t="shared" ref="F107:F131" si="3">D107*E107</f>
        <v>0</v>
      </c>
    </row>
    <row r="108" spans="1:6" s="25" customFormat="1" ht="19.5" x14ac:dyDescent="0.2">
      <c r="A108" s="39" t="s">
        <v>302</v>
      </c>
      <c r="B108" s="36" t="s">
        <v>303</v>
      </c>
      <c r="C108" s="35" t="s">
        <v>30</v>
      </c>
      <c r="D108" s="44">
        <v>1</v>
      </c>
      <c r="E108" s="44">
        <v>0</v>
      </c>
      <c r="F108" s="44">
        <f t="shared" si="3"/>
        <v>0</v>
      </c>
    </row>
    <row r="109" spans="1:6" s="25" customFormat="1" x14ac:dyDescent="0.2">
      <c r="A109" s="39" t="s">
        <v>304</v>
      </c>
      <c r="B109" s="35" t="s">
        <v>305</v>
      </c>
      <c r="C109" s="35" t="s">
        <v>30</v>
      </c>
      <c r="D109" s="44">
        <v>4</v>
      </c>
      <c r="E109" s="44">
        <v>0</v>
      </c>
      <c r="F109" s="44">
        <f t="shared" si="3"/>
        <v>0</v>
      </c>
    </row>
    <row r="110" spans="1:6" s="25" customFormat="1" x14ac:dyDescent="0.2">
      <c r="A110" s="39" t="s">
        <v>306</v>
      </c>
      <c r="B110" s="35" t="s">
        <v>307</v>
      </c>
      <c r="C110" s="35" t="s">
        <v>30</v>
      </c>
      <c r="D110" s="44">
        <v>9</v>
      </c>
      <c r="E110" s="44">
        <v>0</v>
      </c>
      <c r="F110" s="44">
        <f t="shared" si="3"/>
        <v>0</v>
      </c>
    </row>
    <row r="111" spans="1:6" s="25" customFormat="1" x14ac:dyDescent="0.2">
      <c r="A111" s="39" t="s">
        <v>308</v>
      </c>
      <c r="B111" s="35" t="s">
        <v>309</v>
      </c>
      <c r="C111" s="35" t="s">
        <v>30</v>
      </c>
      <c r="D111" s="44">
        <v>4</v>
      </c>
      <c r="E111" s="44">
        <v>0</v>
      </c>
      <c r="F111" s="44">
        <f t="shared" si="3"/>
        <v>0</v>
      </c>
    </row>
    <row r="112" spans="1:6" s="25" customFormat="1" x14ac:dyDescent="0.2">
      <c r="A112" s="39" t="s">
        <v>310</v>
      </c>
      <c r="B112" s="35" t="s">
        <v>311</v>
      </c>
      <c r="C112" s="35" t="s">
        <v>30</v>
      </c>
      <c r="D112" s="44">
        <v>3</v>
      </c>
      <c r="E112" s="44">
        <v>0</v>
      </c>
      <c r="F112" s="44">
        <f t="shared" si="3"/>
        <v>0</v>
      </c>
    </row>
    <row r="113" spans="1:6" s="25" customFormat="1" x14ac:dyDescent="0.2">
      <c r="A113" s="39" t="s">
        <v>312</v>
      </c>
      <c r="B113" s="35" t="s">
        <v>313</v>
      </c>
      <c r="C113" s="35" t="s">
        <v>30</v>
      </c>
      <c r="D113" s="44">
        <v>2</v>
      </c>
      <c r="E113" s="44">
        <v>0</v>
      </c>
      <c r="F113" s="44">
        <f t="shared" si="3"/>
        <v>0</v>
      </c>
    </row>
    <row r="114" spans="1:6" s="25" customFormat="1" x14ac:dyDescent="0.2">
      <c r="A114" s="39" t="s">
        <v>314</v>
      </c>
      <c r="B114" s="35" t="s">
        <v>315</v>
      </c>
      <c r="C114" s="35" t="s">
        <v>30</v>
      </c>
      <c r="D114" s="44">
        <v>3</v>
      </c>
      <c r="E114" s="44">
        <v>0</v>
      </c>
      <c r="F114" s="44">
        <f t="shared" si="3"/>
        <v>0</v>
      </c>
    </row>
    <row r="115" spans="1:6" s="25" customFormat="1" ht="19.5" x14ac:dyDescent="0.2">
      <c r="A115" s="39" t="s">
        <v>316</v>
      </c>
      <c r="B115" s="36" t="s">
        <v>317</v>
      </c>
      <c r="C115" s="35" t="s">
        <v>318</v>
      </c>
      <c r="D115" s="44">
        <v>6</v>
      </c>
      <c r="E115" s="44">
        <v>0</v>
      </c>
      <c r="F115" s="44">
        <f t="shared" si="3"/>
        <v>0</v>
      </c>
    </row>
    <row r="116" spans="1:6" s="25" customFormat="1" ht="29.25" x14ac:dyDescent="0.2">
      <c r="A116" s="42" t="s">
        <v>319</v>
      </c>
      <c r="B116" s="39" t="s">
        <v>320</v>
      </c>
      <c r="C116" s="35" t="s">
        <v>318</v>
      </c>
      <c r="D116" s="44">
        <v>77</v>
      </c>
      <c r="E116" s="44">
        <v>0</v>
      </c>
      <c r="F116" s="44">
        <f t="shared" si="3"/>
        <v>0</v>
      </c>
    </row>
    <row r="117" spans="1:6" s="25" customFormat="1" ht="39" x14ac:dyDescent="0.2">
      <c r="A117" s="42" t="s">
        <v>321</v>
      </c>
      <c r="B117" s="36" t="s">
        <v>322</v>
      </c>
      <c r="C117" s="35" t="s">
        <v>323</v>
      </c>
      <c r="D117" s="44">
        <v>69</v>
      </c>
      <c r="E117" s="44">
        <v>0</v>
      </c>
      <c r="F117" s="44">
        <f t="shared" si="3"/>
        <v>0</v>
      </c>
    </row>
    <row r="118" spans="1:6" s="25" customFormat="1" ht="39" x14ac:dyDescent="0.2">
      <c r="A118" s="42" t="s">
        <v>324</v>
      </c>
      <c r="B118" s="36" t="s">
        <v>322</v>
      </c>
      <c r="C118" s="35" t="s">
        <v>323</v>
      </c>
      <c r="D118" s="44">
        <v>8</v>
      </c>
      <c r="E118" s="44">
        <v>0</v>
      </c>
      <c r="F118" s="44">
        <f t="shared" si="3"/>
        <v>0</v>
      </c>
    </row>
    <row r="119" spans="1:6" s="25" customFormat="1" x14ac:dyDescent="0.2">
      <c r="A119" s="39" t="s">
        <v>325</v>
      </c>
      <c r="B119" s="35" t="s">
        <v>326</v>
      </c>
      <c r="C119" s="35" t="s">
        <v>318</v>
      </c>
      <c r="D119" s="44">
        <v>8</v>
      </c>
      <c r="E119" s="44">
        <v>0</v>
      </c>
      <c r="F119" s="44">
        <f t="shared" si="3"/>
        <v>0</v>
      </c>
    </row>
    <row r="120" spans="1:6" s="25" customFormat="1" ht="19.5" x14ac:dyDescent="0.2">
      <c r="A120" s="39" t="s">
        <v>327</v>
      </c>
      <c r="B120" s="36" t="s">
        <v>328</v>
      </c>
      <c r="C120" s="35" t="s">
        <v>30</v>
      </c>
      <c r="D120" s="44">
        <v>4</v>
      </c>
      <c r="E120" s="44">
        <v>0</v>
      </c>
      <c r="F120" s="44">
        <f t="shared" si="3"/>
        <v>0</v>
      </c>
    </row>
    <row r="121" spans="1:6" s="25" customFormat="1" ht="19.5" x14ac:dyDescent="0.2">
      <c r="A121" s="39" t="s">
        <v>329</v>
      </c>
      <c r="B121" s="36" t="s">
        <v>62</v>
      </c>
      <c r="C121" s="35" t="s">
        <v>318</v>
      </c>
      <c r="D121" s="44">
        <v>1.4</v>
      </c>
      <c r="E121" s="44">
        <v>0</v>
      </c>
      <c r="F121" s="44">
        <f t="shared" si="3"/>
        <v>0</v>
      </c>
    </row>
    <row r="122" spans="1:6" s="25" customFormat="1" ht="19.5" x14ac:dyDescent="0.2">
      <c r="A122" s="39" t="s">
        <v>330</v>
      </c>
      <c r="B122" s="36" t="s">
        <v>331</v>
      </c>
      <c r="C122" s="35" t="s">
        <v>30</v>
      </c>
      <c r="D122" s="44">
        <v>3</v>
      </c>
      <c r="E122" s="44">
        <v>0</v>
      </c>
      <c r="F122" s="44">
        <f t="shared" si="3"/>
        <v>0</v>
      </c>
    </row>
    <row r="123" spans="1:6" s="25" customFormat="1" ht="19.5" x14ac:dyDescent="0.2">
      <c r="A123" s="39" t="s">
        <v>332</v>
      </c>
      <c r="B123" s="36" t="s">
        <v>333</v>
      </c>
      <c r="C123" s="35" t="s">
        <v>30</v>
      </c>
      <c r="D123" s="44">
        <v>1</v>
      </c>
      <c r="E123" s="44">
        <v>0</v>
      </c>
      <c r="F123" s="44">
        <f t="shared" si="3"/>
        <v>0</v>
      </c>
    </row>
    <row r="124" spans="1:6" s="25" customFormat="1" ht="19.5" x14ac:dyDescent="0.2">
      <c r="A124" s="39" t="s">
        <v>334</v>
      </c>
      <c r="B124" s="39" t="s">
        <v>335</v>
      </c>
      <c r="C124" s="35" t="s">
        <v>30</v>
      </c>
      <c r="D124" s="44">
        <v>8</v>
      </c>
      <c r="E124" s="44">
        <v>0</v>
      </c>
      <c r="F124" s="44">
        <f t="shared" si="3"/>
        <v>0</v>
      </c>
    </row>
    <row r="125" spans="1:6" s="25" customFormat="1" ht="19.5" x14ac:dyDescent="0.2">
      <c r="A125" s="39" t="s">
        <v>336</v>
      </c>
      <c r="B125" s="36" t="s">
        <v>337</v>
      </c>
      <c r="C125" s="35" t="s">
        <v>30</v>
      </c>
      <c r="D125" s="44">
        <v>8</v>
      </c>
      <c r="E125" s="44">
        <v>0</v>
      </c>
      <c r="F125" s="44">
        <f t="shared" si="3"/>
        <v>0</v>
      </c>
    </row>
    <row r="126" spans="1:6" s="25" customFormat="1" x14ac:dyDescent="0.2">
      <c r="A126" s="39" t="s">
        <v>338</v>
      </c>
      <c r="B126" s="35" t="s">
        <v>339</v>
      </c>
      <c r="C126" s="35" t="s">
        <v>30</v>
      </c>
      <c r="D126" s="44">
        <v>7</v>
      </c>
      <c r="E126" s="44">
        <v>0</v>
      </c>
      <c r="F126" s="44">
        <f t="shared" si="3"/>
        <v>0</v>
      </c>
    </row>
    <row r="127" spans="1:6" s="25" customFormat="1" x14ac:dyDescent="0.2">
      <c r="A127" s="39" t="s">
        <v>340</v>
      </c>
      <c r="B127" s="35" t="s">
        <v>341</v>
      </c>
      <c r="C127" s="35" t="s">
        <v>30</v>
      </c>
      <c r="D127" s="44">
        <v>1</v>
      </c>
      <c r="E127" s="44">
        <v>0</v>
      </c>
      <c r="F127" s="44">
        <f t="shared" si="3"/>
        <v>0</v>
      </c>
    </row>
    <row r="128" spans="1:6" s="25" customFormat="1" ht="19.5" x14ac:dyDescent="0.2">
      <c r="A128" s="39" t="s">
        <v>342</v>
      </c>
      <c r="B128" s="36" t="s">
        <v>343</v>
      </c>
      <c r="C128" s="35" t="s">
        <v>318</v>
      </c>
      <c r="D128" s="44">
        <v>2.92</v>
      </c>
      <c r="E128" s="44">
        <v>0</v>
      </c>
      <c r="F128" s="44">
        <f t="shared" si="3"/>
        <v>0</v>
      </c>
    </row>
    <row r="129" spans="1:6" s="25" customFormat="1" ht="19.5" x14ac:dyDescent="0.2">
      <c r="A129" s="39" t="s">
        <v>344</v>
      </c>
      <c r="B129" s="36" t="s">
        <v>345</v>
      </c>
      <c r="C129" s="35" t="s">
        <v>301</v>
      </c>
      <c r="D129" s="44">
        <v>9</v>
      </c>
      <c r="E129" s="44">
        <v>0</v>
      </c>
      <c r="F129" s="44">
        <f t="shared" si="3"/>
        <v>0</v>
      </c>
    </row>
    <row r="130" spans="1:6" s="25" customFormat="1" ht="19.5" x14ac:dyDescent="0.2">
      <c r="A130" s="39" t="s">
        <v>346</v>
      </c>
      <c r="B130" s="36" t="s">
        <v>347</v>
      </c>
      <c r="C130" s="35" t="s">
        <v>348</v>
      </c>
      <c r="D130" s="44">
        <v>11</v>
      </c>
      <c r="E130" s="44">
        <v>0</v>
      </c>
      <c r="F130" s="44">
        <f t="shared" si="3"/>
        <v>0</v>
      </c>
    </row>
    <row r="131" spans="1:6" s="25" customFormat="1" x14ac:dyDescent="0.2">
      <c r="A131" s="42" t="s">
        <v>349</v>
      </c>
      <c r="B131" s="43" t="s">
        <v>350</v>
      </c>
      <c r="C131" s="35" t="s">
        <v>351</v>
      </c>
      <c r="D131" s="44">
        <v>1</v>
      </c>
      <c r="E131" s="44">
        <v>0</v>
      </c>
      <c r="F131" s="44">
        <f t="shared" si="3"/>
        <v>0</v>
      </c>
    </row>
    <row r="132" spans="1:6" s="25" customFormat="1" x14ac:dyDescent="0.2">
      <c r="A132" s="42"/>
      <c r="B132" s="57" t="s">
        <v>352</v>
      </c>
      <c r="C132" s="35"/>
      <c r="D132" s="44"/>
      <c r="E132" s="44"/>
      <c r="F132" s="44"/>
    </row>
    <row r="133" spans="1:6" ht="18" x14ac:dyDescent="0.15">
      <c r="A133" s="1" t="s">
        <v>1</v>
      </c>
      <c r="B133" s="2" t="s">
        <v>5</v>
      </c>
      <c r="C133" s="2" t="s">
        <v>9</v>
      </c>
      <c r="D133" s="2" t="s">
        <v>12</v>
      </c>
      <c r="E133" s="3" t="s">
        <v>13</v>
      </c>
      <c r="F133" s="4" t="s">
        <v>14</v>
      </c>
    </row>
    <row r="134" spans="1:6" x14ac:dyDescent="0.15">
      <c r="A134" s="5">
        <v>1</v>
      </c>
      <c r="B134" s="6">
        <v>2</v>
      </c>
      <c r="C134" s="6">
        <v>3</v>
      </c>
      <c r="D134" s="6">
        <v>4</v>
      </c>
      <c r="E134" s="6">
        <v>5</v>
      </c>
      <c r="F134" s="6">
        <v>6</v>
      </c>
    </row>
    <row r="135" spans="1:6" x14ac:dyDescent="0.15">
      <c r="A135" s="7" t="s">
        <v>2</v>
      </c>
      <c r="B135" s="8" t="s">
        <v>6</v>
      </c>
      <c r="C135" s="49" t="s">
        <v>10</v>
      </c>
      <c r="D135" s="50"/>
      <c r="E135" s="50"/>
      <c r="F135" s="51"/>
    </row>
    <row r="136" spans="1:6" ht="19.5" x14ac:dyDescent="0.2">
      <c r="A136" s="9" t="s">
        <v>3</v>
      </c>
      <c r="B136" s="9" t="s">
        <v>7</v>
      </c>
      <c r="C136" s="10" t="s">
        <v>11</v>
      </c>
      <c r="D136" s="45">
        <v>1</v>
      </c>
      <c r="E136" s="45">
        <v>0</v>
      </c>
      <c r="F136" s="45">
        <f>E136*D136</f>
        <v>0</v>
      </c>
    </row>
    <row r="137" spans="1:6" x14ac:dyDescent="0.2">
      <c r="A137" s="11" t="s">
        <v>4</v>
      </c>
      <c r="B137" s="12" t="s">
        <v>8</v>
      </c>
      <c r="C137" s="10" t="s">
        <v>11</v>
      </c>
      <c r="D137" s="45">
        <v>1</v>
      </c>
      <c r="E137" s="45">
        <v>0</v>
      </c>
      <c r="F137" s="45">
        <f>E137*D137</f>
        <v>0</v>
      </c>
    </row>
    <row r="138" spans="1:6" x14ac:dyDescent="0.2">
      <c r="A138" s="11"/>
      <c r="B138" s="53" t="s">
        <v>352</v>
      </c>
      <c r="C138" s="10"/>
      <c r="D138" s="45"/>
      <c r="E138" s="45"/>
      <c r="F138" s="45"/>
    </row>
    <row r="139" spans="1:6" ht="18" x14ac:dyDescent="0.15">
      <c r="A139" s="1" t="s">
        <v>1</v>
      </c>
      <c r="B139" s="2" t="s">
        <v>5</v>
      </c>
      <c r="C139" s="2" t="s">
        <v>9</v>
      </c>
      <c r="D139" s="2" t="s">
        <v>12</v>
      </c>
      <c r="E139" s="3" t="s">
        <v>13</v>
      </c>
      <c r="F139" s="4" t="s">
        <v>14</v>
      </c>
    </row>
    <row r="140" spans="1:6" x14ac:dyDescent="0.15">
      <c r="A140" s="13">
        <v>1</v>
      </c>
      <c r="B140" s="6">
        <v>2</v>
      </c>
      <c r="C140" s="6">
        <v>3</v>
      </c>
      <c r="D140" s="6">
        <v>4</v>
      </c>
      <c r="E140" s="6">
        <v>5</v>
      </c>
      <c r="F140" s="6">
        <v>6</v>
      </c>
    </row>
    <row r="141" spans="1:6" x14ac:dyDescent="0.15">
      <c r="A141" s="14" t="s">
        <v>15</v>
      </c>
      <c r="B141" s="49" t="s">
        <v>18</v>
      </c>
      <c r="C141" s="50"/>
      <c r="D141" s="50"/>
      <c r="E141" s="50"/>
      <c r="F141" s="51"/>
    </row>
    <row r="142" spans="1:6" x14ac:dyDescent="0.15">
      <c r="A142" s="15" t="s">
        <v>16</v>
      </c>
      <c r="B142" s="49" t="s">
        <v>19</v>
      </c>
      <c r="C142" s="50"/>
      <c r="D142" s="50"/>
      <c r="E142" s="50"/>
      <c r="F142" s="51"/>
    </row>
    <row r="143" spans="1:6" ht="39" x14ac:dyDescent="0.2">
      <c r="A143" s="16" t="s">
        <v>17</v>
      </c>
      <c r="B143" s="17" t="s">
        <v>20</v>
      </c>
      <c r="C143" s="10" t="s">
        <v>11</v>
      </c>
      <c r="D143" s="45">
        <v>1</v>
      </c>
      <c r="E143" s="45">
        <v>0</v>
      </c>
      <c r="F143" s="45">
        <f>E143*D143</f>
        <v>0</v>
      </c>
    </row>
    <row r="144" spans="1:6" x14ac:dyDescent="0.2">
      <c r="A144" s="16"/>
      <c r="B144" s="57" t="s">
        <v>352</v>
      </c>
      <c r="C144" s="10"/>
      <c r="D144" s="45"/>
      <c r="E144" s="45"/>
      <c r="F144" s="45"/>
    </row>
    <row r="145" spans="1:6" ht="18" x14ac:dyDescent="0.15">
      <c r="A145" s="1" t="s">
        <v>21</v>
      </c>
      <c r="B145" s="2" t="s">
        <v>5</v>
      </c>
      <c r="C145" s="2" t="s">
        <v>9</v>
      </c>
      <c r="D145" s="2" t="s">
        <v>12</v>
      </c>
      <c r="E145" s="3" t="s">
        <v>13</v>
      </c>
      <c r="F145" s="4" t="s">
        <v>14</v>
      </c>
    </row>
    <row r="146" spans="1:6" x14ac:dyDescent="0.15">
      <c r="A146" s="13">
        <v>1</v>
      </c>
      <c r="B146" s="6">
        <v>2</v>
      </c>
      <c r="C146" s="6">
        <v>3</v>
      </c>
      <c r="D146" s="6">
        <v>4</v>
      </c>
      <c r="E146" s="6">
        <v>5</v>
      </c>
      <c r="F146" s="6">
        <v>6</v>
      </c>
    </row>
    <row r="147" spans="1:6" x14ac:dyDescent="0.15">
      <c r="A147" s="15" t="s">
        <v>22</v>
      </c>
      <c r="B147" s="49" t="s">
        <v>26</v>
      </c>
      <c r="C147" s="50"/>
      <c r="D147" s="50"/>
      <c r="E147" s="50"/>
      <c r="F147" s="51"/>
    </row>
    <row r="148" spans="1:6" ht="19.5" x14ac:dyDescent="0.2">
      <c r="A148" s="18" t="s">
        <v>23</v>
      </c>
      <c r="B148" s="12" t="s">
        <v>27</v>
      </c>
      <c r="C148" s="10" t="s">
        <v>30</v>
      </c>
      <c r="D148" s="45">
        <v>1</v>
      </c>
      <c r="E148" s="45">
        <v>0</v>
      </c>
      <c r="F148" s="45">
        <f>E148*D148</f>
        <v>0</v>
      </c>
    </row>
    <row r="149" spans="1:6" ht="19.5" x14ac:dyDescent="0.2">
      <c r="A149" s="18" t="s">
        <v>24</v>
      </c>
      <c r="B149" s="11" t="s">
        <v>28</v>
      </c>
      <c r="C149" s="10" t="s">
        <v>30</v>
      </c>
      <c r="D149" s="45">
        <v>7</v>
      </c>
      <c r="E149" s="45">
        <v>0</v>
      </c>
      <c r="F149" s="45">
        <f t="shared" ref="F149:F150" si="4">E149*D149</f>
        <v>0</v>
      </c>
    </row>
    <row r="150" spans="1:6" ht="19.5" x14ac:dyDescent="0.2">
      <c r="A150" s="18" t="s">
        <v>25</v>
      </c>
      <c r="B150" s="12" t="s">
        <v>29</v>
      </c>
      <c r="C150" s="10" t="s">
        <v>11</v>
      </c>
      <c r="D150" s="45">
        <v>1</v>
      </c>
      <c r="E150" s="45">
        <v>0</v>
      </c>
      <c r="F150" s="45">
        <f t="shared" si="4"/>
        <v>0</v>
      </c>
    </row>
    <row r="151" spans="1:6" x14ac:dyDescent="0.2">
      <c r="A151" s="18"/>
      <c r="B151" s="53" t="s">
        <v>352</v>
      </c>
      <c r="C151" s="10"/>
      <c r="D151" s="45"/>
      <c r="E151" s="45"/>
      <c r="F151" s="45"/>
    </row>
    <row r="152" spans="1:6" ht="18" x14ac:dyDescent="0.15">
      <c r="A152" s="1" t="s">
        <v>1</v>
      </c>
      <c r="B152" s="2" t="s">
        <v>5</v>
      </c>
      <c r="C152" s="2" t="s">
        <v>9</v>
      </c>
      <c r="D152" s="2" t="s">
        <v>12</v>
      </c>
      <c r="E152" s="3" t="s">
        <v>13</v>
      </c>
      <c r="F152" s="4" t="s">
        <v>14</v>
      </c>
    </row>
    <row r="153" spans="1:6" x14ac:dyDescent="0.2">
      <c r="A153" s="19">
        <v>1</v>
      </c>
      <c r="B153" s="20">
        <v>2</v>
      </c>
      <c r="C153" s="20">
        <v>3</v>
      </c>
      <c r="D153" s="20">
        <v>4</v>
      </c>
      <c r="E153" s="20">
        <v>5</v>
      </c>
      <c r="F153" s="20">
        <v>6</v>
      </c>
    </row>
    <row r="154" spans="1:6" x14ac:dyDescent="0.15">
      <c r="A154" s="15" t="s">
        <v>32</v>
      </c>
      <c r="B154" s="49" t="s">
        <v>50</v>
      </c>
      <c r="C154" s="50"/>
      <c r="D154" s="50"/>
      <c r="E154" s="50"/>
      <c r="F154" s="51"/>
    </row>
    <row r="155" spans="1:6" ht="19.5" x14ac:dyDescent="0.2">
      <c r="A155" s="18" t="s">
        <v>33</v>
      </c>
      <c r="B155" s="11" t="s">
        <v>51</v>
      </c>
      <c r="C155" s="10" t="s">
        <v>68</v>
      </c>
      <c r="D155" s="45">
        <v>37</v>
      </c>
      <c r="E155" s="45">
        <v>0</v>
      </c>
      <c r="F155" s="45">
        <f>D155*E155</f>
        <v>0</v>
      </c>
    </row>
    <row r="156" spans="1:6" ht="19.5" x14ac:dyDescent="0.2">
      <c r="A156" s="18" t="s">
        <v>34</v>
      </c>
      <c r="B156" s="11" t="s">
        <v>52</v>
      </c>
      <c r="C156" s="10" t="s">
        <v>68</v>
      </c>
      <c r="D156" s="45">
        <v>24</v>
      </c>
      <c r="E156" s="45">
        <v>0</v>
      </c>
      <c r="F156" s="45">
        <f t="shared" ref="F156:F171" si="5">D156*E156</f>
        <v>0</v>
      </c>
    </row>
    <row r="157" spans="1:6" ht="19.5" x14ac:dyDescent="0.2">
      <c r="A157" s="18" t="s">
        <v>35</v>
      </c>
      <c r="B157" s="11" t="s">
        <v>53</v>
      </c>
      <c r="C157" s="10" t="s">
        <v>68</v>
      </c>
      <c r="D157" s="45">
        <v>37</v>
      </c>
      <c r="E157" s="45">
        <v>0</v>
      </c>
      <c r="F157" s="45">
        <f t="shared" si="5"/>
        <v>0</v>
      </c>
    </row>
    <row r="158" spans="1:6" ht="19.5" x14ac:dyDescent="0.2">
      <c r="A158" s="18" t="s">
        <v>36</v>
      </c>
      <c r="B158" s="11" t="s">
        <v>54</v>
      </c>
      <c r="C158" s="10" t="s">
        <v>68</v>
      </c>
      <c r="D158" s="45">
        <v>21</v>
      </c>
      <c r="E158" s="45">
        <v>0</v>
      </c>
      <c r="F158" s="45">
        <f t="shared" si="5"/>
        <v>0</v>
      </c>
    </row>
    <row r="159" spans="1:6" ht="19.5" x14ac:dyDescent="0.2">
      <c r="A159" s="18" t="s">
        <v>37</v>
      </c>
      <c r="B159" s="11" t="s">
        <v>55</v>
      </c>
      <c r="C159" s="10" t="s">
        <v>68</v>
      </c>
      <c r="D159" s="45">
        <v>12</v>
      </c>
      <c r="E159" s="45">
        <v>0</v>
      </c>
      <c r="F159" s="45">
        <f t="shared" si="5"/>
        <v>0</v>
      </c>
    </row>
    <row r="160" spans="1:6" ht="19.5" x14ac:dyDescent="0.2">
      <c r="A160" s="18" t="s">
        <v>38</v>
      </c>
      <c r="B160" s="11" t="s">
        <v>56</v>
      </c>
      <c r="C160" s="10" t="s">
        <v>68</v>
      </c>
      <c r="D160" s="45">
        <v>37</v>
      </c>
      <c r="E160" s="45">
        <v>0</v>
      </c>
      <c r="F160" s="45">
        <f t="shared" si="5"/>
        <v>0</v>
      </c>
    </row>
    <row r="161" spans="1:6" ht="19.5" x14ac:dyDescent="0.2">
      <c r="A161" s="18" t="s">
        <v>39</v>
      </c>
      <c r="B161" s="11" t="s">
        <v>57</v>
      </c>
      <c r="C161" s="10" t="s">
        <v>68</v>
      </c>
      <c r="D161" s="45">
        <v>24</v>
      </c>
      <c r="E161" s="45">
        <v>0</v>
      </c>
      <c r="F161" s="45">
        <f t="shared" si="5"/>
        <v>0</v>
      </c>
    </row>
    <row r="162" spans="1:6" ht="19.5" x14ac:dyDescent="0.2">
      <c r="A162" s="18" t="s">
        <v>40</v>
      </c>
      <c r="B162" s="11" t="s">
        <v>58</v>
      </c>
      <c r="C162" s="10" t="s">
        <v>68</v>
      </c>
      <c r="D162" s="45">
        <v>37</v>
      </c>
      <c r="E162" s="45">
        <v>0</v>
      </c>
      <c r="F162" s="45">
        <f t="shared" si="5"/>
        <v>0</v>
      </c>
    </row>
    <row r="163" spans="1:6" ht="19.5" x14ac:dyDescent="0.2">
      <c r="A163" s="18" t="s">
        <v>41</v>
      </c>
      <c r="B163" s="11" t="s">
        <v>59</v>
      </c>
      <c r="C163" s="10" t="s">
        <v>68</v>
      </c>
      <c r="D163" s="45">
        <v>24</v>
      </c>
      <c r="E163" s="45">
        <v>0</v>
      </c>
      <c r="F163" s="45">
        <f t="shared" si="5"/>
        <v>0</v>
      </c>
    </row>
    <row r="164" spans="1:6" ht="19.5" x14ac:dyDescent="0.2">
      <c r="A164" s="18" t="s">
        <v>42</v>
      </c>
      <c r="B164" s="11" t="s">
        <v>60</v>
      </c>
      <c r="C164" s="10" t="s">
        <v>68</v>
      </c>
      <c r="D164" s="45">
        <v>12</v>
      </c>
      <c r="E164" s="45">
        <v>0</v>
      </c>
      <c r="F164" s="45">
        <f t="shared" si="5"/>
        <v>0</v>
      </c>
    </row>
    <row r="165" spans="1:6" ht="29.25" x14ac:dyDescent="0.2">
      <c r="A165" s="18" t="s">
        <v>43</v>
      </c>
      <c r="B165" s="9" t="s">
        <v>61</v>
      </c>
      <c r="C165" s="10" t="s">
        <v>69</v>
      </c>
      <c r="D165" s="45">
        <v>2.2000000000000002</v>
      </c>
      <c r="E165" s="45">
        <v>0</v>
      </c>
      <c r="F165" s="45">
        <f t="shared" si="5"/>
        <v>0</v>
      </c>
    </row>
    <row r="166" spans="1:6" ht="19.5" x14ac:dyDescent="0.2">
      <c r="A166" s="18" t="s">
        <v>44</v>
      </c>
      <c r="B166" s="11" t="s">
        <v>62</v>
      </c>
      <c r="C166" s="10" t="s">
        <v>69</v>
      </c>
      <c r="D166" s="45">
        <v>1</v>
      </c>
      <c r="E166" s="45">
        <v>0</v>
      </c>
      <c r="F166" s="45">
        <f t="shared" si="5"/>
        <v>0</v>
      </c>
    </row>
    <row r="167" spans="1:6" ht="19.5" x14ac:dyDescent="0.2">
      <c r="A167" s="18" t="s">
        <v>45</v>
      </c>
      <c r="B167" s="11" t="s">
        <v>63</v>
      </c>
      <c r="C167" s="10" t="s">
        <v>30</v>
      </c>
      <c r="D167" s="45">
        <v>8</v>
      </c>
      <c r="E167" s="45">
        <v>0</v>
      </c>
      <c r="F167" s="45">
        <f t="shared" si="5"/>
        <v>0</v>
      </c>
    </row>
    <row r="168" spans="1:6" ht="19.5" x14ac:dyDescent="0.2">
      <c r="A168" s="18" t="s">
        <v>46</v>
      </c>
      <c r="B168" s="11" t="s">
        <v>64</v>
      </c>
      <c r="C168" s="10" t="s">
        <v>30</v>
      </c>
      <c r="D168" s="45">
        <v>4</v>
      </c>
      <c r="E168" s="45">
        <v>0</v>
      </c>
      <c r="F168" s="45">
        <f t="shared" si="5"/>
        <v>0</v>
      </c>
    </row>
    <row r="169" spans="1:6" ht="19.5" x14ac:dyDescent="0.2">
      <c r="A169" s="18" t="s">
        <v>47</v>
      </c>
      <c r="B169" s="11" t="s">
        <v>65</v>
      </c>
      <c r="C169" s="10" t="s">
        <v>30</v>
      </c>
      <c r="D169" s="45">
        <v>8</v>
      </c>
      <c r="E169" s="45">
        <v>0</v>
      </c>
      <c r="F169" s="45">
        <f t="shared" si="5"/>
        <v>0</v>
      </c>
    </row>
    <row r="170" spans="1:6" ht="19.5" x14ac:dyDescent="0.2">
      <c r="A170" s="18" t="s">
        <v>48</v>
      </c>
      <c r="B170" s="11" t="s">
        <v>66</v>
      </c>
      <c r="C170" s="10" t="s">
        <v>30</v>
      </c>
      <c r="D170" s="45">
        <v>4</v>
      </c>
      <c r="E170" s="45">
        <v>0</v>
      </c>
      <c r="F170" s="45">
        <f t="shared" si="5"/>
        <v>0</v>
      </c>
    </row>
    <row r="171" spans="1:6" ht="19.5" x14ac:dyDescent="0.2">
      <c r="A171" s="18" t="s">
        <v>49</v>
      </c>
      <c r="B171" s="11" t="s">
        <v>67</v>
      </c>
      <c r="C171" s="10" t="s">
        <v>30</v>
      </c>
      <c r="D171" s="45">
        <v>2</v>
      </c>
      <c r="E171" s="45">
        <v>0</v>
      </c>
      <c r="F171" s="45">
        <f t="shared" si="5"/>
        <v>0</v>
      </c>
    </row>
    <row r="172" spans="1:6" x14ac:dyDescent="0.2">
      <c r="A172" s="18"/>
      <c r="B172" s="57" t="s">
        <v>352</v>
      </c>
      <c r="C172" s="10"/>
      <c r="D172" s="45"/>
      <c r="E172" s="45"/>
      <c r="F172" s="45"/>
    </row>
    <row r="173" spans="1:6" ht="18" x14ac:dyDescent="0.15">
      <c r="A173" s="1" t="s">
        <v>1</v>
      </c>
      <c r="B173" s="2" t="s">
        <v>5</v>
      </c>
      <c r="C173" s="2" t="s">
        <v>9</v>
      </c>
      <c r="D173" s="2" t="s">
        <v>12</v>
      </c>
      <c r="E173" s="3" t="s">
        <v>13</v>
      </c>
      <c r="F173" s="4" t="s">
        <v>14</v>
      </c>
    </row>
    <row r="174" spans="1:6" x14ac:dyDescent="0.15">
      <c r="A174" s="21">
        <v>1</v>
      </c>
      <c r="B174" s="6">
        <v>2</v>
      </c>
      <c r="C174" s="6">
        <v>3</v>
      </c>
      <c r="D174" s="6">
        <v>4</v>
      </c>
      <c r="E174" s="6">
        <v>5</v>
      </c>
      <c r="F174" s="6">
        <v>6</v>
      </c>
    </row>
    <row r="175" spans="1:6" x14ac:dyDescent="0.15">
      <c r="A175" s="15" t="s">
        <v>70</v>
      </c>
      <c r="B175" s="49" t="s">
        <v>75</v>
      </c>
      <c r="C175" s="50"/>
      <c r="D175" s="50"/>
      <c r="E175" s="50"/>
      <c r="F175" s="51"/>
    </row>
    <row r="176" spans="1:6" ht="19.5" x14ac:dyDescent="0.2">
      <c r="A176" s="18" t="s">
        <v>71</v>
      </c>
      <c r="B176" s="11" t="s">
        <v>76</v>
      </c>
      <c r="C176" s="10" t="s">
        <v>11</v>
      </c>
      <c r="D176" s="45">
        <v>1</v>
      </c>
      <c r="E176" s="45">
        <v>0</v>
      </c>
      <c r="F176" s="45">
        <f>D176*E176</f>
        <v>0</v>
      </c>
    </row>
    <row r="177" spans="1:6" ht="19.5" x14ac:dyDescent="0.2">
      <c r="A177" s="18" t="s">
        <v>72</v>
      </c>
      <c r="B177" s="11" t="s">
        <v>77</v>
      </c>
      <c r="C177" s="10" t="s">
        <v>11</v>
      </c>
      <c r="D177" s="45">
        <v>1</v>
      </c>
      <c r="E177" s="45">
        <v>0</v>
      </c>
      <c r="F177" s="45">
        <f t="shared" ref="F177:F179" si="6">D177*E177</f>
        <v>0</v>
      </c>
    </row>
    <row r="178" spans="1:6" ht="19.5" x14ac:dyDescent="0.2">
      <c r="A178" s="18" t="s">
        <v>73</v>
      </c>
      <c r="B178" s="11" t="s">
        <v>78</v>
      </c>
      <c r="C178" s="10" t="s">
        <v>11</v>
      </c>
      <c r="D178" s="45">
        <v>1</v>
      </c>
      <c r="E178" s="45">
        <v>0</v>
      </c>
      <c r="F178" s="45">
        <f t="shared" si="6"/>
        <v>0</v>
      </c>
    </row>
    <row r="179" spans="1:6" ht="19.5" x14ac:dyDescent="0.2">
      <c r="A179" s="16" t="s">
        <v>74</v>
      </c>
      <c r="B179" s="22" t="s">
        <v>79</v>
      </c>
      <c r="C179" s="10" t="s">
        <v>11</v>
      </c>
      <c r="D179" s="45">
        <v>1</v>
      </c>
      <c r="E179" s="45">
        <v>0</v>
      </c>
      <c r="F179" s="45">
        <f t="shared" si="6"/>
        <v>0</v>
      </c>
    </row>
    <row r="180" spans="1:6" x14ac:dyDescent="0.2">
      <c r="A180" s="16"/>
      <c r="B180" s="57" t="s">
        <v>352</v>
      </c>
      <c r="C180" s="10"/>
      <c r="D180" s="45"/>
      <c r="E180" s="45"/>
      <c r="F180" s="45"/>
    </row>
    <row r="181" spans="1:6" ht="18" x14ac:dyDescent="0.15">
      <c r="A181" s="1" t="s">
        <v>1</v>
      </c>
      <c r="B181" s="2" t="s">
        <v>5</v>
      </c>
      <c r="C181" s="2" t="s">
        <v>9</v>
      </c>
      <c r="D181" s="2" t="s">
        <v>12</v>
      </c>
      <c r="E181" s="3" t="s">
        <v>13</v>
      </c>
      <c r="F181" s="4" t="s">
        <v>14</v>
      </c>
    </row>
    <row r="182" spans="1:6" x14ac:dyDescent="0.15">
      <c r="A182" s="13">
        <v>1</v>
      </c>
      <c r="B182" s="6">
        <v>2</v>
      </c>
      <c r="C182" s="6">
        <v>3</v>
      </c>
      <c r="D182" s="6">
        <v>4</v>
      </c>
      <c r="E182" s="6">
        <v>5</v>
      </c>
      <c r="F182" s="6">
        <v>6</v>
      </c>
    </row>
    <row r="183" spans="1:6" x14ac:dyDescent="0.15">
      <c r="A183" s="15" t="s">
        <v>80</v>
      </c>
      <c r="B183" s="49" t="s">
        <v>87</v>
      </c>
      <c r="C183" s="50"/>
      <c r="D183" s="50"/>
      <c r="E183" s="50"/>
      <c r="F183" s="51"/>
    </row>
    <row r="184" spans="1:6" ht="29.25" x14ac:dyDescent="0.2">
      <c r="A184" s="18" t="s">
        <v>81</v>
      </c>
      <c r="B184" s="17" t="s">
        <v>88</v>
      </c>
      <c r="C184" s="10" t="s">
        <v>68</v>
      </c>
      <c r="D184" s="45">
        <v>25</v>
      </c>
      <c r="E184" s="45">
        <v>0</v>
      </c>
      <c r="F184" s="45">
        <f>D184*E184</f>
        <v>0</v>
      </c>
    </row>
    <row r="185" spans="1:6" ht="29.25" x14ac:dyDescent="0.2">
      <c r="A185" s="18" t="s">
        <v>82</v>
      </c>
      <c r="B185" s="17" t="s">
        <v>89</v>
      </c>
      <c r="C185" s="10" t="s">
        <v>68</v>
      </c>
      <c r="D185" s="45">
        <v>31</v>
      </c>
      <c r="E185" s="45">
        <v>0</v>
      </c>
      <c r="F185" s="45">
        <f t="shared" ref="F185:F189" si="7">D185*E185</f>
        <v>0</v>
      </c>
    </row>
    <row r="186" spans="1:6" ht="19.5" x14ac:dyDescent="0.2">
      <c r="A186" s="18" t="s">
        <v>83</v>
      </c>
      <c r="B186" s="22" t="s">
        <v>90</v>
      </c>
      <c r="C186" s="10" t="s">
        <v>94</v>
      </c>
      <c r="D186" s="45">
        <v>7</v>
      </c>
      <c r="E186" s="45">
        <v>0</v>
      </c>
      <c r="F186" s="45">
        <f t="shared" si="7"/>
        <v>0</v>
      </c>
    </row>
    <row r="187" spans="1:6" ht="48.75" x14ac:dyDescent="0.2">
      <c r="A187" s="16" t="s">
        <v>84</v>
      </c>
      <c r="B187" s="17" t="s">
        <v>91</v>
      </c>
      <c r="C187" s="22" t="s">
        <v>95</v>
      </c>
      <c r="D187" s="45">
        <v>2</v>
      </c>
      <c r="E187" s="45">
        <v>0</v>
      </c>
      <c r="F187" s="45">
        <f t="shared" si="7"/>
        <v>0</v>
      </c>
    </row>
    <row r="188" spans="1:6" ht="19.5" x14ac:dyDescent="0.2">
      <c r="A188" s="18" t="s">
        <v>85</v>
      </c>
      <c r="B188" s="22" t="s">
        <v>92</v>
      </c>
      <c r="C188" s="10" t="s">
        <v>96</v>
      </c>
      <c r="D188" s="45">
        <v>4</v>
      </c>
      <c r="E188" s="45">
        <v>0</v>
      </c>
      <c r="F188" s="45">
        <f t="shared" si="7"/>
        <v>0</v>
      </c>
    </row>
    <row r="189" spans="1:6" ht="19.5" x14ac:dyDescent="0.2">
      <c r="A189" s="18" t="s">
        <v>86</v>
      </c>
      <c r="B189" s="11" t="s">
        <v>93</v>
      </c>
      <c r="C189" s="10" t="s">
        <v>30</v>
      </c>
      <c r="D189" s="45">
        <v>4</v>
      </c>
      <c r="E189" s="45">
        <v>0</v>
      </c>
      <c r="F189" s="45">
        <f t="shared" si="7"/>
        <v>0</v>
      </c>
    </row>
    <row r="190" spans="1:6" x14ac:dyDescent="0.2">
      <c r="A190" s="18"/>
      <c r="B190" s="57" t="s">
        <v>352</v>
      </c>
      <c r="C190" s="10"/>
      <c r="D190" s="45"/>
      <c r="E190" s="45"/>
      <c r="F190" s="45"/>
    </row>
    <row r="191" spans="1:6" ht="18" x14ac:dyDescent="0.15">
      <c r="A191" s="1" t="s">
        <v>1</v>
      </c>
      <c r="B191" s="2" t="s">
        <v>5</v>
      </c>
      <c r="C191" s="2" t="s">
        <v>9</v>
      </c>
      <c r="D191" s="2" t="s">
        <v>106</v>
      </c>
      <c r="E191" s="3" t="s">
        <v>13</v>
      </c>
      <c r="F191" s="4" t="s">
        <v>14</v>
      </c>
    </row>
    <row r="192" spans="1:6" x14ac:dyDescent="0.15">
      <c r="A192" s="13">
        <v>1</v>
      </c>
      <c r="B192" s="6">
        <v>2</v>
      </c>
      <c r="C192" s="6">
        <v>3</v>
      </c>
      <c r="D192" s="6">
        <v>4</v>
      </c>
      <c r="E192" s="6">
        <v>5</v>
      </c>
      <c r="F192" s="6">
        <v>6</v>
      </c>
    </row>
    <row r="193" spans="1:6" x14ac:dyDescent="0.15">
      <c r="A193" s="15" t="s">
        <v>97</v>
      </c>
      <c r="B193" s="49" t="s">
        <v>101</v>
      </c>
      <c r="C193" s="50"/>
      <c r="D193" s="50"/>
      <c r="E193" s="50"/>
      <c r="F193" s="51"/>
    </row>
    <row r="194" spans="1:6" ht="19.5" x14ac:dyDescent="0.2">
      <c r="A194" s="18" t="s">
        <v>98</v>
      </c>
      <c r="B194" s="11" t="s">
        <v>102</v>
      </c>
      <c r="C194" s="10" t="s">
        <v>30</v>
      </c>
      <c r="D194" s="45">
        <v>2</v>
      </c>
      <c r="E194" s="45">
        <v>0</v>
      </c>
      <c r="F194" s="45">
        <f>D194*E194</f>
        <v>0</v>
      </c>
    </row>
    <row r="195" spans="1:6" ht="19.5" x14ac:dyDescent="0.2">
      <c r="A195" s="18" t="s">
        <v>99</v>
      </c>
      <c r="B195" s="11" t="s">
        <v>103</v>
      </c>
      <c r="C195" s="10" t="s">
        <v>105</v>
      </c>
      <c r="D195" s="45">
        <v>350</v>
      </c>
      <c r="E195" s="45">
        <v>0</v>
      </c>
      <c r="F195" s="45">
        <f t="shared" ref="F195:F196" si="8">D195*E195</f>
        <v>0</v>
      </c>
    </row>
    <row r="196" spans="1:6" ht="19.5" x14ac:dyDescent="0.2">
      <c r="A196" s="16" t="s">
        <v>100</v>
      </c>
      <c r="B196" s="11" t="s">
        <v>104</v>
      </c>
      <c r="C196" s="10" t="s">
        <v>105</v>
      </c>
      <c r="D196" s="45">
        <v>30</v>
      </c>
      <c r="E196" s="45">
        <v>0</v>
      </c>
      <c r="F196" s="45">
        <f t="shared" si="8"/>
        <v>0</v>
      </c>
    </row>
    <row r="197" spans="1:6" x14ac:dyDescent="0.2">
      <c r="A197" s="16"/>
      <c r="B197" s="57" t="s">
        <v>352</v>
      </c>
      <c r="C197" s="10"/>
      <c r="D197" s="45"/>
      <c r="E197" s="45"/>
      <c r="F197" s="45"/>
    </row>
    <row r="198" spans="1:6" ht="18" x14ac:dyDescent="0.15">
      <c r="A198" s="1" t="s">
        <v>1</v>
      </c>
      <c r="B198" s="2" t="s">
        <v>5</v>
      </c>
      <c r="C198" s="2" t="s">
        <v>9</v>
      </c>
      <c r="D198" s="2" t="s">
        <v>12</v>
      </c>
      <c r="E198" s="3" t="s">
        <v>13</v>
      </c>
      <c r="F198" s="4" t="s">
        <v>14</v>
      </c>
    </row>
    <row r="199" spans="1:6" x14ac:dyDescent="0.15">
      <c r="A199" s="5">
        <v>1</v>
      </c>
      <c r="B199" s="6">
        <v>2</v>
      </c>
      <c r="C199" s="6">
        <v>3</v>
      </c>
      <c r="D199" s="6">
        <v>4</v>
      </c>
      <c r="E199" s="6">
        <v>5</v>
      </c>
      <c r="F199" s="6">
        <v>6</v>
      </c>
    </row>
    <row r="200" spans="1:6" x14ac:dyDescent="0.15">
      <c r="A200" s="21">
        <v>5</v>
      </c>
      <c r="B200" s="49" t="s">
        <v>109</v>
      </c>
      <c r="C200" s="50"/>
      <c r="D200" s="50"/>
      <c r="E200" s="50"/>
      <c r="F200" s="51"/>
    </row>
    <row r="201" spans="1:6" x14ac:dyDescent="0.15">
      <c r="A201" s="7" t="s">
        <v>107</v>
      </c>
      <c r="B201" s="49" t="s">
        <v>110</v>
      </c>
      <c r="C201" s="50"/>
      <c r="D201" s="50"/>
      <c r="E201" s="50"/>
      <c r="F201" s="51"/>
    </row>
    <row r="202" spans="1:6" x14ac:dyDescent="0.2">
      <c r="A202" s="9" t="s">
        <v>108</v>
      </c>
      <c r="B202" s="10" t="s">
        <v>111</v>
      </c>
      <c r="C202" s="10" t="s">
        <v>11</v>
      </c>
      <c r="D202" s="45" t="s">
        <v>31</v>
      </c>
      <c r="E202" s="45">
        <v>0</v>
      </c>
      <c r="F202" s="45" t="e">
        <f>D202*E202</f>
        <v>#VALUE!</v>
      </c>
    </row>
    <row r="203" spans="1:6" ht="18" x14ac:dyDescent="0.15">
      <c r="A203" s="1" t="s">
        <v>21</v>
      </c>
      <c r="B203" s="2" t="s">
        <v>5</v>
      </c>
      <c r="C203" s="2" t="s">
        <v>9</v>
      </c>
      <c r="D203" s="2" t="s">
        <v>12</v>
      </c>
      <c r="E203" s="23" t="s">
        <v>13</v>
      </c>
      <c r="F203" s="4" t="s">
        <v>14</v>
      </c>
    </row>
    <row r="204" spans="1:6" x14ac:dyDescent="0.15">
      <c r="A204" s="5">
        <v>1</v>
      </c>
      <c r="B204" s="6">
        <v>2</v>
      </c>
      <c r="C204" s="6">
        <v>3</v>
      </c>
      <c r="D204" s="6">
        <v>4</v>
      </c>
      <c r="E204" s="6">
        <v>5</v>
      </c>
      <c r="F204" s="6">
        <v>6</v>
      </c>
    </row>
    <row r="205" spans="1:6" x14ac:dyDescent="0.15">
      <c r="A205" s="24">
        <v>5.2</v>
      </c>
      <c r="B205" s="49" t="s">
        <v>113</v>
      </c>
      <c r="C205" s="50"/>
      <c r="D205" s="50"/>
      <c r="E205" s="50"/>
      <c r="F205" s="51"/>
    </row>
    <row r="206" spans="1:6" x14ac:dyDescent="0.2">
      <c r="A206" s="11" t="s">
        <v>112</v>
      </c>
      <c r="B206" s="10" t="s">
        <v>114</v>
      </c>
      <c r="C206" s="10" t="s">
        <v>11</v>
      </c>
      <c r="D206" s="45">
        <v>1</v>
      </c>
      <c r="E206" s="45">
        <v>0</v>
      </c>
      <c r="F206" s="45">
        <f>D206*E206</f>
        <v>0</v>
      </c>
    </row>
    <row r="207" spans="1:6" x14ac:dyDescent="0.2">
      <c r="A207" s="11"/>
      <c r="B207" s="53" t="s">
        <v>352</v>
      </c>
      <c r="C207" s="10"/>
      <c r="D207" s="45"/>
      <c r="E207" s="45"/>
      <c r="F207" s="45"/>
    </row>
    <row r="208" spans="1:6" ht="18" x14ac:dyDescent="0.15">
      <c r="A208" s="1" t="s">
        <v>1</v>
      </c>
      <c r="B208" s="2" t="s">
        <v>5</v>
      </c>
      <c r="C208" s="2" t="s">
        <v>9</v>
      </c>
      <c r="D208" s="2" t="s">
        <v>12</v>
      </c>
      <c r="E208" s="3" t="s">
        <v>119</v>
      </c>
      <c r="F208" s="4" t="s">
        <v>14</v>
      </c>
    </row>
    <row r="209" spans="1:6" x14ac:dyDescent="0.15">
      <c r="A209" s="5">
        <v>1</v>
      </c>
      <c r="B209" s="6">
        <v>2</v>
      </c>
      <c r="C209" s="6">
        <v>3</v>
      </c>
      <c r="D209" s="6">
        <v>4</v>
      </c>
      <c r="E209" s="6">
        <v>5</v>
      </c>
      <c r="F209" s="6">
        <v>6</v>
      </c>
    </row>
    <row r="210" spans="1:6" x14ac:dyDescent="0.15">
      <c r="A210" s="7" t="s">
        <v>115</v>
      </c>
      <c r="B210" s="49" t="s">
        <v>117</v>
      </c>
      <c r="C210" s="50"/>
      <c r="D210" s="50"/>
      <c r="E210" s="50"/>
      <c r="F210" s="51"/>
    </row>
    <row r="211" spans="1:6" x14ac:dyDescent="0.2">
      <c r="A211" s="9" t="s">
        <v>116</v>
      </c>
      <c r="B211" s="10" t="s">
        <v>118</v>
      </c>
      <c r="C211" s="10" t="s">
        <v>11</v>
      </c>
      <c r="D211" s="45">
        <v>1</v>
      </c>
      <c r="E211" s="45">
        <v>0</v>
      </c>
      <c r="F211" s="45">
        <f>D211*E211</f>
        <v>0</v>
      </c>
    </row>
    <row r="212" spans="1:6" x14ac:dyDescent="0.2">
      <c r="A212" s="9"/>
      <c r="B212" s="53" t="s">
        <v>352</v>
      </c>
      <c r="C212" s="10"/>
      <c r="D212" s="45"/>
      <c r="E212" s="45"/>
      <c r="F212" s="45"/>
    </row>
    <row r="213" spans="1:6" x14ac:dyDescent="0.2">
      <c r="A213" s="52"/>
      <c r="B213" s="54" t="s">
        <v>353</v>
      </c>
      <c r="C213" s="52"/>
      <c r="D213" s="52"/>
      <c r="E213" s="52"/>
      <c r="F213" s="52"/>
    </row>
    <row r="216" spans="1:6" x14ac:dyDescent="0.2">
      <c r="A216" s="26"/>
    </row>
    <row r="217" spans="1:6" x14ac:dyDescent="0.2">
      <c r="A217" s="26"/>
    </row>
    <row r="218" spans="1:6" x14ac:dyDescent="0.2">
      <c r="A218" s="26"/>
    </row>
    <row r="219" spans="1:6" x14ac:dyDescent="0.2">
      <c r="A219" s="26"/>
    </row>
    <row r="220" spans="1:6" x14ac:dyDescent="0.2">
      <c r="A220" s="26"/>
    </row>
    <row r="221" spans="1:6" x14ac:dyDescent="0.2">
      <c r="A221" s="26"/>
    </row>
    <row r="222" spans="1:6" x14ac:dyDescent="0.2">
      <c r="A222" s="26"/>
    </row>
    <row r="223" spans="1:6" x14ac:dyDescent="0.2">
      <c r="A223" s="26"/>
    </row>
    <row r="224" spans="1:6" x14ac:dyDescent="0.2">
      <c r="A224" s="26"/>
    </row>
  </sheetData>
  <mergeCells count="18">
    <mergeCell ref="B205:F205"/>
    <mergeCell ref="B210:F210"/>
    <mergeCell ref="C135:F135"/>
    <mergeCell ref="B141:F141"/>
    <mergeCell ref="B142:F142"/>
    <mergeCell ref="B147:F147"/>
    <mergeCell ref="B154:F154"/>
    <mergeCell ref="B175:F175"/>
    <mergeCell ref="B105:F105"/>
    <mergeCell ref="B183:F183"/>
    <mergeCell ref="B193:F193"/>
    <mergeCell ref="B200:F200"/>
    <mergeCell ref="B201:F201"/>
    <mergeCell ref="A4:E4"/>
    <mergeCell ref="B5:F5"/>
    <mergeCell ref="B42:F42"/>
    <mergeCell ref="B77:F77"/>
    <mergeCell ref="B104:F104"/>
  </mergeCells>
  <pageMargins left="0.75" right="0.75" top="1" bottom="1" header="0.5" footer="0.5"/>
  <pageSetup paperSize="9" orientation="portrait" r:id="rId1"/>
  <headerFooter>
    <oddHeader>&amp;C&amp;"Arial,Pogrubiony"ZAŁĄCZNIK NR 16 B</oddHeader>
  </headerFooter>
  <rowBreaks count="1" manualBreakCount="1"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Miszczyk Jarosław</dc:creator>
  <cp:keywords/>
  <dc:description/>
  <cp:lastModifiedBy>Miszczyk Jarosław</cp:lastModifiedBy>
  <cp:lastPrinted>2019-04-23T10:17:36Z</cp:lastPrinted>
  <dcterms:created xsi:type="dcterms:W3CDTF">2019-04-23T07:57:24Z</dcterms:created>
  <dcterms:modified xsi:type="dcterms:W3CDTF">2019-04-23T13:36:49Z</dcterms:modified>
  <cp:category/>
</cp:coreProperties>
</file>